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8800" windowHeight="12615" activeTab="1"/>
  </bookViews>
  <sheets>
    <sheet name="土質データ" sheetId="1" r:id="rId1"/>
    <sheet name="N値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E20" i="1" s="1"/>
  <c r="E21" i="1" s="1"/>
  <c r="E22" i="1" s="1"/>
  <c r="E23" i="1" s="1"/>
  <c r="E24" i="1" s="1"/>
  <c r="E25" i="1" s="1"/>
  <c r="E26" i="1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D18" i="1"/>
  <c r="D19" i="1" s="1"/>
  <c r="D20" i="1" s="1"/>
  <c r="D21" i="1" s="1"/>
  <c r="D22" i="1" s="1"/>
  <c r="D23" i="1" s="1"/>
  <c r="D24" i="1" s="1"/>
  <c r="D25" i="1" s="1"/>
  <c r="D26" i="1" s="1"/>
  <c r="D4" i="1"/>
  <c r="D5" i="1" s="1"/>
  <c r="D6" i="1" s="1"/>
  <c r="D7" i="1" s="1"/>
  <c r="D8" i="1" s="1"/>
  <c r="D9" i="1" s="1"/>
  <c r="D10" i="1" s="1"/>
  <c r="D11" i="1" s="1"/>
</calcChain>
</file>

<file path=xl/sharedStrings.xml><?xml version="1.0" encoding="utf-8"?>
<sst xmlns="http://schemas.openxmlformats.org/spreadsheetml/2006/main" count="48" uniqueCount="20">
  <si>
    <t>層厚</t>
    <rPh sb="0" eb="1">
      <t>ソウ</t>
    </rPh>
    <rPh sb="1" eb="2">
      <t>アツ</t>
    </rPh>
    <phoneticPr fontId="2"/>
  </si>
  <si>
    <t>埋土</t>
    <rPh sb="0" eb="1">
      <t>ウ</t>
    </rPh>
    <rPh sb="1" eb="2">
      <t>ド</t>
    </rPh>
    <phoneticPr fontId="2"/>
  </si>
  <si>
    <t>層区分</t>
    <rPh sb="0" eb="1">
      <t>ソウ</t>
    </rPh>
    <rPh sb="1" eb="3">
      <t>クブン</t>
    </rPh>
    <phoneticPr fontId="2"/>
  </si>
  <si>
    <t>表層</t>
    <rPh sb="0" eb="2">
      <t>ヒョウソウ</t>
    </rPh>
    <phoneticPr fontId="2"/>
  </si>
  <si>
    <t>土質名称</t>
    <rPh sb="0" eb="2">
      <t>ドシツ</t>
    </rPh>
    <rPh sb="2" eb="4">
      <t>メイショウ</t>
    </rPh>
    <phoneticPr fontId="2"/>
  </si>
  <si>
    <t>深度</t>
    <rPh sb="0" eb="2">
      <t>シンド</t>
    </rPh>
    <phoneticPr fontId="2"/>
  </si>
  <si>
    <t>細砂</t>
    <rPh sb="0" eb="2">
      <t>サイサ</t>
    </rPh>
    <phoneticPr fontId="2"/>
  </si>
  <si>
    <t>粘土</t>
    <rPh sb="0" eb="2">
      <t>ネンド</t>
    </rPh>
    <phoneticPr fontId="2"/>
  </si>
  <si>
    <t>微細砂</t>
    <rPh sb="0" eb="2">
      <t>ビサイ</t>
    </rPh>
    <rPh sb="2" eb="3">
      <t>スナ</t>
    </rPh>
    <phoneticPr fontId="2"/>
  </si>
  <si>
    <t>砂礫</t>
    <rPh sb="0" eb="2">
      <t>サレキ</t>
    </rPh>
    <phoneticPr fontId="2"/>
  </si>
  <si>
    <t>シルト</t>
    <phoneticPr fontId="2"/>
  </si>
  <si>
    <t>N値</t>
    <rPh sb="1" eb="2">
      <t>アタイ</t>
    </rPh>
    <phoneticPr fontId="2"/>
  </si>
  <si>
    <t>砂混じり粘土</t>
    <rPh sb="0" eb="1">
      <t>スナ</t>
    </rPh>
    <rPh sb="1" eb="2">
      <t>マ</t>
    </rPh>
    <rPh sb="4" eb="6">
      <t>ネンド</t>
    </rPh>
    <phoneticPr fontId="2"/>
  </si>
  <si>
    <t>砂混じりシルト</t>
    <rPh sb="0" eb="1">
      <t>スナ</t>
    </rPh>
    <rPh sb="1" eb="2">
      <t>マ</t>
    </rPh>
    <phoneticPr fontId="2"/>
  </si>
  <si>
    <t>砂質シルト</t>
    <rPh sb="0" eb="1">
      <t>スナ</t>
    </rPh>
    <rPh sb="1" eb="2">
      <t>シツ</t>
    </rPh>
    <phoneticPr fontId="2"/>
  </si>
  <si>
    <t>砂礫混じりシルト</t>
    <rPh sb="0" eb="2">
      <t>サレキ</t>
    </rPh>
    <rPh sb="2" eb="3">
      <t>マ</t>
    </rPh>
    <phoneticPr fontId="2"/>
  </si>
  <si>
    <t>Bor.No.2</t>
    <phoneticPr fontId="2"/>
  </si>
  <si>
    <t>TP</t>
    <phoneticPr fontId="2"/>
  </si>
  <si>
    <t>標高</t>
    <rPh sb="0" eb="2">
      <t>ヒョウコウ</t>
    </rPh>
    <phoneticPr fontId="2"/>
  </si>
  <si>
    <t>水位GL-</t>
    <rPh sb="0" eb="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</si>
</sst>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3" x14ac:knownFonts="1"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3" borderId="0" xfId="1" applyNumberFormat="1" applyFont="1" applyFill="1" applyAlignment="1">
      <alignment horizontal="center" vertical="center"/>
    </xf>
    <xf numFmtId="176" fontId="0" fillId="2" borderId="0" xfId="1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A13" zoomScale="130" zoomScaleNormal="130" workbookViewId="0">
      <selection activeCell="G17" sqref="G17"/>
    </sheetView>
  </sheetViews>
  <sheetFormatPr defaultColWidth="11.7109375" defaultRowHeight="18" customHeight="1" x14ac:dyDescent="0.15"/>
  <cols>
    <col min="1" max="2" width="11.7109375" style="1"/>
    <col min="3" max="5" width="11.7109375" style="5"/>
    <col min="6" max="6" width="18.85546875" style="1" bestFit="1" customWidth="1"/>
    <col min="7" max="16384" width="11.7109375" style="1"/>
  </cols>
  <sheetData>
    <row r="3" spans="1:6" ht="18" customHeight="1" x14ac:dyDescent="0.15">
      <c r="B3" s="1" t="s">
        <v>2</v>
      </c>
      <c r="C3" s="5" t="s">
        <v>0</v>
      </c>
      <c r="D3" s="5" t="s">
        <v>5</v>
      </c>
      <c r="F3" s="1" t="s">
        <v>4</v>
      </c>
    </row>
    <row r="4" spans="1:6" ht="18" customHeight="1" x14ac:dyDescent="0.15">
      <c r="B4" s="1" t="s">
        <v>3</v>
      </c>
      <c r="C4" s="5">
        <v>2</v>
      </c>
      <c r="D4" s="5">
        <f>C4</f>
        <v>2</v>
      </c>
      <c r="F4" s="1" t="s">
        <v>1</v>
      </c>
    </row>
    <row r="5" spans="1:6" ht="18" customHeight="1" x14ac:dyDescent="0.15">
      <c r="B5" s="1" t="s">
        <v>3</v>
      </c>
      <c r="C5" s="5">
        <v>1.8</v>
      </c>
      <c r="D5" s="5">
        <f>D4+C5</f>
        <v>3.8</v>
      </c>
      <c r="F5" s="1" t="s">
        <v>1</v>
      </c>
    </row>
    <row r="6" spans="1:6" ht="18" customHeight="1" x14ac:dyDescent="0.15">
      <c r="B6" s="1" t="s">
        <v>3</v>
      </c>
      <c r="C6" s="5">
        <v>11.1</v>
      </c>
      <c r="D6" s="5">
        <f t="shared" ref="D6:D11" si="0">D5+C6</f>
        <v>14.899999999999999</v>
      </c>
      <c r="F6" s="1" t="s">
        <v>1</v>
      </c>
    </row>
    <row r="7" spans="1:6" ht="18" customHeight="1" x14ac:dyDescent="0.15">
      <c r="B7" s="1" t="s">
        <v>3</v>
      </c>
      <c r="C7" s="5">
        <v>0.9</v>
      </c>
      <c r="D7" s="5">
        <f t="shared" si="0"/>
        <v>15.799999999999999</v>
      </c>
      <c r="F7" s="1" t="s">
        <v>6</v>
      </c>
    </row>
    <row r="8" spans="1:6" ht="18" customHeight="1" x14ac:dyDescent="0.15">
      <c r="B8" s="1" t="s">
        <v>3</v>
      </c>
      <c r="C8" s="5">
        <v>3.1</v>
      </c>
      <c r="D8" s="5">
        <f t="shared" si="0"/>
        <v>18.899999999999999</v>
      </c>
      <c r="F8" s="1" t="s">
        <v>7</v>
      </c>
    </row>
    <row r="9" spans="1:6" ht="18" customHeight="1" x14ac:dyDescent="0.15">
      <c r="B9" s="1" t="s">
        <v>3</v>
      </c>
      <c r="C9" s="5">
        <v>0.75</v>
      </c>
      <c r="D9" s="5">
        <f t="shared" si="0"/>
        <v>19.649999999999999</v>
      </c>
      <c r="F9" s="1" t="s">
        <v>8</v>
      </c>
    </row>
    <row r="10" spans="1:6" ht="18" customHeight="1" x14ac:dyDescent="0.15">
      <c r="B10" s="1" t="s">
        <v>3</v>
      </c>
      <c r="C10" s="5">
        <v>0.9</v>
      </c>
      <c r="D10" s="5">
        <f t="shared" si="0"/>
        <v>20.549999999999997</v>
      </c>
      <c r="F10" s="1" t="s">
        <v>6</v>
      </c>
    </row>
    <row r="11" spans="1:6" ht="18" customHeight="1" x14ac:dyDescent="0.15">
      <c r="B11" s="1" t="s">
        <v>3</v>
      </c>
      <c r="C11" s="5">
        <v>2.4500000000000002</v>
      </c>
      <c r="D11" s="5">
        <f t="shared" si="0"/>
        <v>22.999999999999996</v>
      </c>
      <c r="F11" s="1" t="s">
        <v>9</v>
      </c>
    </row>
    <row r="16" spans="1:6" ht="18" customHeight="1" x14ac:dyDescent="0.15">
      <c r="A16" s="1" t="s">
        <v>17</v>
      </c>
      <c r="B16" s="1">
        <v>2.9780000000000002</v>
      </c>
      <c r="C16" s="5" t="s">
        <v>16</v>
      </c>
      <c r="E16" s="5" t="s">
        <v>19</v>
      </c>
      <c r="F16" s="1">
        <v>12.38</v>
      </c>
    </row>
    <row r="17" spans="2:6" ht="18" customHeight="1" x14ac:dyDescent="0.15">
      <c r="B17" s="2" t="s">
        <v>2</v>
      </c>
      <c r="C17" s="4" t="s">
        <v>0</v>
      </c>
      <c r="D17" s="5" t="s">
        <v>5</v>
      </c>
      <c r="E17" s="5" t="s">
        <v>18</v>
      </c>
      <c r="F17" s="2" t="s">
        <v>4</v>
      </c>
    </row>
    <row r="18" spans="2:6" ht="18" customHeight="1" x14ac:dyDescent="0.15">
      <c r="B18" s="2" t="s">
        <v>3</v>
      </c>
      <c r="C18" s="4">
        <v>2.1</v>
      </c>
      <c r="D18" s="5">
        <f>C18</f>
        <v>2.1</v>
      </c>
      <c r="E18" s="5">
        <f>B16-C18</f>
        <v>0.87800000000000011</v>
      </c>
      <c r="F18" s="2" t="s">
        <v>1</v>
      </c>
    </row>
    <row r="19" spans="2:6" ht="18" customHeight="1" x14ac:dyDescent="0.15">
      <c r="B19" s="2" t="s">
        <v>3</v>
      </c>
      <c r="C19" s="4">
        <v>1.25</v>
      </c>
      <c r="D19" s="5">
        <f>D18+C19</f>
        <v>3.35</v>
      </c>
      <c r="E19" s="5">
        <f>E18-C19</f>
        <v>-0.37199999999999989</v>
      </c>
      <c r="F19" s="2" t="s">
        <v>10</v>
      </c>
    </row>
    <row r="20" spans="2:6" ht="18" customHeight="1" x14ac:dyDescent="0.15">
      <c r="B20" s="2" t="s">
        <v>3</v>
      </c>
      <c r="C20" s="4">
        <v>6.55</v>
      </c>
      <c r="D20" s="5">
        <f t="shared" ref="D20:D22" si="1">D19+C20</f>
        <v>9.9</v>
      </c>
      <c r="E20" s="5">
        <f t="shared" ref="E20:E26" si="2">E19-C20</f>
        <v>-6.9219999999999997</v>
      </c>
      <c r="F20" s="2" t="s">
        <v>6</v>
      </c>
    </row>
    <row r="21" spans="2:6" ht="18" customHeight="1" x14ac:dyDescent="0.15">
      <c r="B21" s="2" t="s">
        <v>3</v>
      </c>
      <c r="C21" s="4">
        <v>0.55000000000000004</v>
      </c>
      <c r="D21" s="5">
        <f t="shared" si="1"/>
        <v>10.450000000000001</v>
      </c>
      <c r="E21" s="5">
        <f t="shared" si="2"/>
        <v>-7.4719999999999995</v>
      </c>
      <c r="F21" s="2" t="s">
        <v>12</v>
      </c>
    </row>
    <row r="22" spans="2:6" ht="18" customHeight="1" x14ac:dyDescent="0.15">
      <c r="B22" s="2" t="s">
        <v>3</v>
      </c>
      <c r="C22" s="4">
        <v>4.4000000000000004</v>
      </c>
      <c r="D22" s="5">
        <f t="shared" si="1"/>
        <v>14.850000000000001</v>
      </c>
      <c r="E22" s="5">
        <f t="shared" si="2"/>
        <v>-11.872</v>
      </c>
      <c r="F22" s="2" t="s">
        <v>6</v>
      </c>
    </row>
    <row r="23" spans="2:6" ht="18" customHeight="1" x14ac:dyDescent="0.15">
      <c r="B23" s="2" t="s">
        <v>3</v>
      </c>
      <c r="C23" s="4">
        <v>2.9</v>
      </c>
      <c r="D23" s="5">
        <f t="shared" ref="D23:D26" si="3">D22+C23</f>
        <v>17.75</v>
      </c>
      <c r="E23" s="5">
        <f t="shared" si="2"/>
        <v>-14.772</v>
      </c>
      <c r="F23" s="2" t="s">
        <v>13</v>
      </c>
    </row>
    <row r="24" spans="2:6" ht="18" customHeight="1" x14ac:dyDescent="0.15">
      <c r="B24" s="2" t="s">
        <v>3</v>
      </c>
      <c r="C24" s="4">
        <v>0.95</v>
      </c>
      <c r="D24" s="5">
        <f t="shared" si="3"/>
        <v>18.7</v>
      </c>
      <c r="E24" s="5">
        <f t="shared" si="2"/>
        <v>-15.722</v>
      </c>
      <c r="F24" s="2" t="s">
        <v>14</v>
      </c>
    </row>
    <row r="25" spans="2:6" ht="18" customHeight="1" x14ac:dyDescent="0.15">
      <c r="B25" s="2" t="s">
        <v>3</v>
      </c>
      <c r="C25" s="4">
        <v>3.1</v>
      </c>
      <c r="D25" s="5">
        <f t="shared" si="3"/>
        <v>21.8</v>
      </c>
      <c r="E25" s="5">
        <f t="shared" si="2"/>
        <v>-18.821999999999999</v>
      </c>
      <c r="F25" s="2" t="s">
        <v>9</v>
      </c>
    </row>
    <row r="26" spans="2:6" ht="18" customHeight="1" x14ac:dyDescent="0.15">
      <c r="B26" s="2" t="s">
        <v>3</v>
      </c>
      <c r="C26" s="4">
        <v>0.9</v>
      </c>
      <c r="D26" s="5">
        <f t="shared" si="3"/>
        <v>22.7</v>
      </c>
      <c r="E26" s="5">
        <f t="shared" si="2"/>
        <v>-19.721999999999998</v>
      </c>
      <c r="F26" s="2" t="s">
        <v>15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tabSelected="1" workbookViewId="0">
      <selection activeCell="L6" sqref="L6"/>
    </sheetView>
  </sheetViews>
  <sheetFormatPr defaultRowHeight="20.100000000000001" customHeight="1" x14ac:dyDescent="0.15"/>
  <cols>
    <col min="1" max="16384" width="9.140625" style="1"/>
  </cols>
  <sheetData>
    <row r="1" spans="2:3" ht="20.100000000000001" customHeight="1" x14ac:dyDescent="0.15">
      <c r="B1" s="1" t="s">
        <v>5</v>
      </c>
      <c r="C1" s="1" t="s">
        <v>11</v>
      </c>
    </row>
    <row r="2" spans="2:3" ht="20.100000000000001" customHeight="1" x14ac:dyDescent="0.15">
      <c r="B2" s="3">
        <v>2.35</v>
      </c>
      <c r="C2" s="2">
        <v>1</v>
      </c>
    </row>
    <row r="3" spans="2:3" ht="20.100000000000001" customHeight="1" x14ac:dyDescent="0.15">
      <c r="B3" s="3">
        <f>B2+1</f>
        <v>3.35</v>
      </c>
      <c r="C3" s="2">
        <v>8</v>
      </c>
    </row>
    <row r="4" spans="2:3" ht="20.100000000000001" customHeight="1" x14ac:dyDescent="0.15">
      <c r="B4" s="3">
        <f t="shared" ref="B4:B24" si="0">B3+1</f>
        <v>4.3499999999999996</v>
      </c>
      <c r="C4" s="2">
        <v>34</v>
      </c>
    </row>
    <row r="5" spans="2:3" ht="20.100000000000001" customHeight="1" x14ac:dyDescent="0.15">
      <c r="B5" s="3">
        <f t="shared" si="0"/>
        <v>5.35</v>
      </c>
      <c r="C5" s="2">
        <v>37</v>
      </c>
    </row>
    <row r="6" spans="2:3" ht="20.100000000000001" customHeight="1" x14ac:dyDescent="0.15">
      <c r="B6" s="3">
        <f t="shared" si="0"/>
        <v>6.35</v>
      </c>
      <c r="C6" s="2">
        <v>25</v>
      </c>
    </row>
    <row r="7" spans="2:3" ht="20.100000000000001" customHeight="1" x14ac:dyDescent="0.15">
      <c r="B7" s="3">
        <f t="shared" si="0"/>
        <v>7.35</v>
      </c>
      <c r="C7" s="2">
        <v>22</v>
      </c>
    </row>
    <row r="8" spans="2:3" ht="20.100000000000001" customHeight="1" x14ac:dyDescent="0.15">
      <c r="B8" s="3">
        <f t="shared" si="0"/>
        <v>8.35</v>
      </c>
      <c r="C8" s="2">
        <v>24</v>
      </c>
    </row>
    <row r="9" spans="2:3" ht="20.100000000000001" customHeight="1" x14ac:dyDescent="0.15">
      <c r="B9" s="3">
        <f t="shared" si="0"/>
        <v>9.35</v>
      </c>
      <c r="C9" s="2">
        <v>25</v>
      </c>
    </row>
    <row r="10" spans="2:3" ht="20.100000000000001" customHeight="1" x14ac:dyDescent="0.15">
      <c r="B10" s="3">
        <f t="shared" si="0"/>
        <v>10.35</v>
      </c>
      <c r="C10" s="2">
        <v>20</v>
      </c>
    </row>
    <row r="11" spans="2:3" ht="20.100000000000001" customHeight="1" x14ac:dyDescent="0.15">
      <c r="B11" s="3">
        <f t="shared" si="0"/>
        <v>11.35</v>
      </c>
      <c r="C11" s="2">
        <v>31</v>
      </c>
    </row>
    <row r="12" spans="2:3" ht="20.100000000000001" customHeight="1" x14ac:dyDescent="0.15">
      <c r="B12" s="3">
        <f t="shared" si="0"/>
        <v>12.35</v>
      </c>
      <c r="C12" s="2">
        <v>67</v>
      </c>
    </row>
    <row r="13" spans="2:3" ht="20.100000000000001" customHeight="1" x14ac:dyDescent="0.15">
      <c r="B13" s="3">
        <f t="shared" si="0"/>
        <v>13.35</v>
      </c>
      <c r="C13" s="2">
        <v>128</v>
      </c>
    </row>
    <row r="14" spans="2:3" ht="20.100000000000001" customHeight="1" x14ac:dyDescent="0.15">
      <c r="B14" s="3">
        <f t="shared" si="0"/>
        <v>14.35</v>
      </c>
      <c r="C14" s="2">
        <v>60</v>
      </c>
    </row>
    <row r="15" spans="2:3" ht="20.100000000000001" customHeight="1" x14ac:dyDescent="0.15">
      <c r="B15" s="3">
        <f t="shared" si="0"/>
        <v>15.35</v>
      </c>
      <c r="C15" s="2">
        <v>6</v>
      </c>
    </row>
    <row r="16" spans="2:3" ht="20.100000000000001" customHeight="1" x14ac:dyDescent="0.15">
      <c r="B16" s="3">
        <f t="shared" si="0"/>
        <v>16.350000000000001</v>
      </c>
      <c r="C16" s="2">
        <v>5</v>
      </c>
    </row>
    <row r="17" spans="2:3" ht="20.100000000000001" customHeight="1" x14ac:dyDescent="0.15">
      <c r="B17" s="3">
        <f t="shared" si="0"/>
        <v>17.350000000000001</v>
      </c>
      <c r="C17" s="2">
        <v>6</v>
      </c>
    </row>
    <row r="18" spans="2:3" ht="20.100000000000001" customHeight="1" x14ac:dyDescent="0.15">
      <c r="B18" s="3">
        <f t="shared" si="0"/>
        <v>18.350000000000001</v>
      </c>
      <c r="C18" s="2">
        <v>16</v>
      </c>
    </row>
    <row r="19" spans="2:3" ht="20.100000000000001" customHeight="1" x14ac:dyDescent="0.15">
      <c r="B19" s="3">
        <f t="shared" si="0"/>
        <v>19.350000000000001</v>
      </c>
      <c r="C19" s="2">
        <v>90</v>
      </c>
    </row>
    <row r="20" spans="2:3" ht="20.100000000000001" customHeight="1" x14ac:dyDescent="0.15">
      <c r="B20" s="3">
        <f t="shared" si="0"/>
        <v>20.350000000000001</v>
      </c>
      <c r="C20" s="2">
        <v>180</v>
      </c>
    </row>
    <row r="21" spans="2:3" ht="20.100000000000001" customHeight="1" x14ac:dyDescent="0.15">
      <c r="B21" s="3">
        <f t="shared" si="0"/>
        <v>21.35</v>
      </c>
      <c r="C21" s="2">
        <v>150</v>
      </c>
    </row>
    <row r="22" spans="2:3" ht="20.100000000000001" customHeight="1" x14ac:dyDescent="0.15">
      <c r="B22" s="3">
        <f t="shared" si="0"/>
        <v>22.35</v>
      </c>
      <c r="C22" s="2">
        <v>72</v>
      </c>
    </row>
    <row r="23" spans="2:3" ht="20.100000000000001" customHeight="1" x14ac:dyDescent="0.15">
      <c r="B23" s="3">
        <f t="shared" si="0"/>
        <v>23.35</v>
      </c>
      <c r="C23" s="2">
        <v>74</v>
      </c>
    </row>
    <row r="24" spans="2:3" ht="20.100000000000001" customHeight="1" x14ac:dyDescent="0.15">
      <c r="B24" s="3">
        <f t="shared" si="0"/>
        <v>24.35</v>
      </c>
      <c r="C24" s="2">
        <v>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土質データ</vt:lpstr>
      <vt:lpstr>N値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2022-02-24T03:34:06Z</dcterms:created>
  <dcterms:modified xsi:type="dcterms:W3CDTF">2022-02-25T13:09:18Z</dcterms:modified>
</cp:coreProperties>
</file>