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0" yWindow="0" windowWidth="28800" windowHeight="12330"/>
  </bookViews>
  <sheets>
    <sheet name="F8土留入力用" sheetId="2" r:id="rId1"/>
    <sheet name="F8土留詳細入力用" sheetId="5" r:id="rId2"/>
    <sheet name="F8支保工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5" l="1"/>
  <c r="F77" i="5"/>
  <c r="F76" i="5"/>
  <c r="F75" i="5"/>
  <c r="F74" i="5"/>
  <c r="F68" i="5"/>
  <c r="F67" i="5"/>
  <c r="F66" i="5"/>
  <c r="F65" i="5"/>
  <c r="F49" i="5"/>
  <c r="N49" i="5"/>
  <c r="F73" i="5"/>
  <c r="F72" i="5"/>
  <c r="F71" i="5"/>
  <c r="F70" i="5"/>
  <c r="F69" i="5"/>
  <c r="B65" i="5"/>
  <c r="F60" i="5"/>
  <c r="F59" i="5"/>
  <c r="F58" i="5"/>
  <c r="F57" i="5"/>
  <c r="F56" i="5"/>
  <c r="F55" i="5"/>
  <c r="F54" i="5"/>
  <c r="F53" i="5"/>
  <c r="F52" i="5"/>
  <c r="F51" i="5"/>
  <c r="F50" i="5"/>
  <c r="B49" i="5"/>
  <c r="B20" i="2" l="1"/>
  <c r="F30" i="5" l="1"/>
  <c r="F26" i="5"/>
  <c r="F35" i="5"/>
  <c r="F34" i="5"/>
  <c r="F33" i="5"/>
  <c r="F32" i="5"/>
  <c r="F31" i="5"/>
  <c r="F29" i="5"/>
  <c r="F28" i="5"/>
  <c r="F27" i="5"/>
  <c r="F25" i="5"/>
  <c r="F24" i="5"/>
  <c r="F23" i="5"/>
  <c r="F22" i="5"/>
  <c r="B22" i="5"/>
  <c r="F7" i="5"/>
  <c r="F8" i="5"/>
  <c r="F9" i="5"/>
  <c r="F10" i="5"/>
  <c r="F11" i="5"/>
  <c r="F12" i="5"/>
  <c r="F13" i="5"/>
  <c r="F14" i="5"/>
  <c r="F15" i="5"/>
  <c r="F16" i="5"/>
  <c r="F17" i="5"/>
  <c r="F6" i="5"/>
  <c r="B6" i="5"/>
  <c r="B3" i="2" l="1"/>
</calcChain>
</file>

<file path=xl/sharedStrings.xml><?xml version="1.0" encoding="utf-8"?>
<sst xmlns="http://schemas.openxmlformats.org/spreadsheetml/2006/main" count="285" uniqueCount="43">
  <si>
    <t>N</t>
    <phoneticPr fontId="2"/>
  </si>
  <si>
    <t>γ</t>
    <phoneticPr fontId="2"/>
  </si>
  <si>
    <t>φ</t>
    <phoneticPr fontId="2"/>
  </si>
  <si>
    <t>C</t>
    <phoneticPr fontId="2"/>
  </si>
  <si>
    <t>E</t>
    <phoneticPr fontId="2"/>
  </si>
  <si>
    <t>Ac2</t>
    <phoneticPr fontId="2"/>
  </si>
  <si>
    <t>As1</t>
    <phoneticPr fontId="2"/>
  </si>
  <si>
    <t>Ac1</t>
    <phoneticPr fontId="2"/>
  </si>
  <si>
    <t>Dhs1</t>
    <phoneticPr fontId="2"/>
  </si>
  <si>
    <t>Dhc1</t>
    <phoneticPr fontId="2"/>
  </si>
  <si>
    <t>Dhs2</t>
    <phoneticPr fontId="2"/>
  </si>
  <si>
    <t>Dkc2</t>
    <phoneticPr fontId="2"/>
  </si>
  <si>
    <t>Dkg1</t>
    <phoneticPr fontId="2"/>
  </si>
  <si>
    <t>層厚</t>
    <rPh sb="0" eb="2">
      <t>ソウアツ</t>
    </rPh>
    <phoneticPr fontId="2"/>
  </si>
  <si>
    <t>土質種類</t>
    <rPh sb="0" eb="2">
      <t>ドシツ</t>
    </rPh>
    <rPh sb="2" eb="4">
      <t>シュルイ</t>
    </rPh>
    <phoneticPr fontId="2"/>
  </si>
  <si>
    <t>粘性土</t>
    <rPh sb="0" eb="3">
      <t>ネンセイド</t>
    </rPh>
    <phoneticPr fontId="2"/>
  </si>
  <si>
    <t>砂質土</t>
    <rPh sb="0" eb="3">
      <t>サシツド</t>
    </rPh>
    <phoneticPr fontId="2"/>
  </si>
  <si>
    <t>Dkc3</t>
    <phoneticPr fontId="2"/>
  </si>
  <si>
    <t>Dks2</t>
    <phoneticPr fontId="2"/>
  </si>
  <si>
    <t>Dkc4</t>
    <phoneticPr fontId="2"/>
  </si>
  <si>
    <t>Dks3</t>
    <phoneticPr fontId="2"/>
  </si>
  <si>
    <t>(m)</t>
    <phoneticPr fontId="2"/>
  </si>
  <si>
    <t>土質名称</t>
    <rPh sb="0" eb="2">
      <t>ドシツ</t>
    </rPh>
    <rPh sb="2" eb="4">
      <t>メイショウ</t>
    </rPh>
    <phoneticPr fontId="2"/>
  </si>
  <si>
    <t>γ’</t>
    <phoneticPr fontId="2"/>
  </si>
  <si>
    <t>k（C増分)</t>
    <rPh sb="3" eb="5">
      <t>ゾウブン</t>
    </rPh>
    <phoneticPr fontId="2"/>
  </si>
  <si>
    <t>【背面側】</t>
    <rPh sb="1" eb="3">
      <t>ハイメン</t>
    </rPh>
    <rPh sb="3" eb="4">
      <t>ガワ</t>
    </rPh>
    <phoneticPr fontId="2"/>
  </si>
  <si>
    <t>【掘削側】</t>
    <rPh sb="1" eb="3">
      <t>クッサク</t>
    </rPh>
    <rPh sb="3" eb="4">
      <t>ガワ</t>
    </rPh>
    <phoneticPr fontId="2"/>
  </si>
  <si>
    <t>(m)</t>
    <phoneticPr fontId="2"/>
  </si>
  <si>
    <t>kN/m3</t>
    <phoneticPr fontId="2"/>
  </si>
  <si>
    <t>度</t>
    <rPh sb="0" eb="1">
      <t>ド</t>
    </rPh>
    <phoneticPr fontId="2"/>
  </si>
  <si>
    <t>kN/m2</t>
    <phoneticPr fontId="2"/>
  </si>
  <si>
    <t>kN/㎡</t>
    <phoneticPr fontId="2"/>
  </si>
  <si>
    <t>土質定数</t>
    <rPh sb="0" eb="2">
      <t>ドシツ</t>
    </rPh>
    <rPh sb="2" eb="4">
      <t>テイスウ</t>
    </rPh>
    <phoneticPr fontId="2"/>
  </si>
  <si>
    <t>※薬液注入改良</t>
    <rPh sb="1" eb="3">
      <t>ヤクエキ</t>
    </rPh>
    <rPh sb="3" eb="5">
      <t>チュウニュウ</t>
    </rPh>
    <rPh sb="5" eb="7">
      <t>カイリョウ</t>
    </rPh>
    <phoneticPr fontId="2"/>
  </si>
  <si>
    <t>腹起し</t>
    <rPh sb="0" eb="1">
      <t>ハラ</t>
    </rPh>
    <rPh sb="1" eb="2">
      <t>オ</t>
    </rPh>
    <phoneticPr fontId="2"/>
  </si>
  <si>
    <t>重数</t>
    <rPh sb="0" eb="1">
      <t>カサ</t>
    </rPh>
    <rPh sb="1" eb="2">
      <t>スウ</t>
    </rPh>
    <phoneticPr fontId="2"/>
  </si>
  <si>
    <t>段数</t>
    <rPh sb="0" eb="2">
      <t>ダンスウ</t>
    </rPh>
    <phoneticPr fontId="2"/>
  </si>
  <si>
    <t>切梁</t>
    <rPh sb="0" eb="1">
      <t>キリ</t>
    </rPh>
    <rPh sb="1" eb="2">
      <t>ハリ</t>
    </rPh>
    <phoneticPr fontId="2"/>
  </si>
  <si>
    <t>６段梁</t>
    <rPh sb="1" eb="2">
      <t>ダン</t>
    </rPh>
    <rPh sb="2" eb="3">
      <t>ハリ</t>
    </rPh>
    <phoneticPr fontId="2"/>
  </si>
  <si>
    <t>５段梁</t>
    <rPh sb="1" eb="2">
      <t>ダン</t>
    </rPh>
    <rPh sb="2" eb="3">
      <t>ハリ</t>
    </rPh>
    <phoneticPr fontId="2"/>
  </si>
  <si>
    <t>【NEW】</t>
    <phoneticPr fontId="2"/>
  </si>
  <si>
    <t>【NEW】</t>
    <phoneticPr fontId="2"/>
  </si>
  <si>
    <t>【OLD】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</si>
</sst>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76" fontId="0" fillId="6" borderId="0" xfId="1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4" fillId="7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76" fontId="9" fillId="6" borderId="0" xfId="1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76" fontId="9" fillId="6" borderId="10" xfId="1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76" fontId="6" fillId="6" borderId="0" xfId="1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0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7" zoomScale="130" zoomScaleNormal="130" workbookViewId="0">
      <selection activeCell="I35" sqref="I35"/>
    </sheetView>
  </sheetViews>
  <sheetFormatPr defaultRowHeight="13.5" x14ac:dyDescent="0.15"/>
  <cols>
    <col min="1" max="16384" width="9" style="3"/>
  </cols>
  <sheetData>
    <row r="2" spans="1:9" x14ac:dyDescent="0.15">
      <c r="A2" s="5"/>
      <c r="B2" s="5" t="s">
        <v>13</v>
      </c>
      <c r="C2" s="1" t="s">
        <v>14</v>
      </c>
      <c r="D2" s="1" t="s">
        <v>0</v>
      </c>
      <c r="E2" s="1" t="s">
        <v>1</v>
      </c>
      <c r="F2" s="1" t="s">
        <v>2</v>
      </c>
      <c r="G2" s="1" t="s">
        <v>3</v>
      </c>
      <c r="H2" s="3" t="s">
        <v>4</v>
      </c>
    </row>
    <row r="3" spans="1:9" x14ac:dyDescent="0.15">
      <c r="A3" s="5" t="s">
        <v>7</v>
      </c>
      <c r="B3" s="6">
        <f>2.31+4.35</f>
        <v>6.66</v>
      </c>
      <c r="C3" s="4" t="s">
        <v>15</v>
      </c>
      <c r="D3" s="1">
        <v>2</v>
      </c>
      <c r="E3" s="1">
        <v>14</v>
      </c>
      <c r="F3" s="1">
        <v>0</v>
      </c>
      <c r="G3" s="1">
        <v>14</v>
      </c>
      <c r="H3" s="2">
        <v>7312</v>
      </c>
      <c r="I3" s="2">
        <v>1828</v>
      </c>
    </row>
    <row r="4" spans="1:9" x14ac:dyDescent="0.15">
      <c r="A4" s="5" t="s">
        <v>6</v>
      </c>
      <c r="B4" s="6">
        <v>0.45</v>
      </c>
      <c r="C4" s="2" t="s">
        <v>16</v>
      </c>
      <c r="D4" s="1">
        <v>3</v>
      </c>
      <c r="E4" s="1">
        <v>17</v>
      </c>
      <c r="F4" s="1">
        <v>30</v>
      </c>
      <c r="G4" s="1">
        <v>0</v>
      </c>
      <c r="H4" s="2">
        <v>8400</v>
      </c>
    </row>
    <row r="5" spans="1:9" x14ac:dyDescent="0.15">
      <c r="A5" s="5" t="s">
        <v>5</v>
      </c>
      <c r="B5" s="6">
        <v>4</v>
      </c>
      <c r="C5" s="4" t="s">
        <v>15</v>
      </c>
      <c r="D5" s="1">
        <v>3</v>
      </c>
      <c r="E5" s="1">
        <v>14</v>
      </c>
      <c r="F5" s="1">
        <v>0</v>
      </c>
      <c r="G5" s="1">
        <v>18</v>
      </c>
      <c r="H5" s="2">
        <v>8400</v>
      </c>
    </row>
    <row r="6" spans="1:9" x14ac:dyDescent="0.15">
      <c r="A6" s="5" t="s">
        <v>8</v>
      </c>
      <c r="B6" s="6">
        <v>6.45</v>
      </c>
      <c r="C6" s="2" t="s">
        <v>16</v>
      </c>
      <c r="D6" s="1">
        <v>5</v>
      </c>
      <c r="E6" s="1">
        <v>17</v>
      </c>
      <c r="F6" s="1">
        <v>36</v>
      </c>
      <c r="G6" s="1">
        <v>0</v>
      </c>
      <c r="H6" s="2">
        <v>27764</v>
      </c>
      <c r="I6" s="2">
        <v>6941</v>
      </c>
    </row>
    <row r="7" spans="1:9" x14ac:dyDescent="0.15">
      <c r="A7" s="5" t="s">
        <v>9</v>
      </c>
      <c r="B7" s="6">
        <v>1.1000000000000001</v>
      </c>
      <c r="C7" s="4" t="s">
        <v>15</v>
      </c>
      <c r="D7" s="1">
        <v>5</v>
      </c>
      <c r="E7" s="1">
        <v>16</v>
      </c>
      <c r="F7" s="1">
        <v>0</v>
      </c>
      <c r="G7" s="1">
        <v>34</v>
      </c>
      <c r="H7" s="2">
        <v>14000</v>
      </c>
    </row>
    <row r="8" spans="1:9" x14ac:dyDescent="0.15">
      <c r="A8" s="5" t="s">
        <v>10</v>
      </c>
      <c r="B8" s="6">
        <v>2.4500000000000002</v>
      </c>
      <c r="C8" s="2" t="s">
        <v>16</v>
      </c>
      <c r="D8" s="1">
        <v>25</v>
      </c>
      <c r="E8" s="1">
        <v>18</v>
      </c>
      <c r="F8" s="1">
        <v>34</v>
      </c>
      <c r="G8" s="1">
        <v>0</v>
      </c>
      <c r="H8" s="2">
        <v>70000</v>
      </c>
    </row>
    <row r="9" spans="1:9" x14ac:dyDescent="0.15">
      <c r="A9" s="5" t="s">
        <v>11</v>
      </c>
      <c r="B9" s="6">
        <v>1.8</v>
      </c>
      <c r="C9" s="4" t="s">
        <v>15</v>
      </c>
      <c r="D9" s="1">
        <v>10</v>
      </c>
      <c r="E9" s="1">
        <v>18</v>
      </c>
      <c r="F9" s="1">
        <v>0</v>
      </c>
      <c r="G9" s="1">
        <v>65</v>
      </c>
      <c r="H9" s="2">
        <v>28000</v>
      </c>
    </row>
    <row r="10" spans="1:9" x14ac:dyDescent="0.15">
      <c r="A10" s="5" t="s">
        <v>12</v>
      </c>
      <c r="B10" s="6">
        <v>4.8499999999999996</v>
      </c>
      <c r="C10" s="2" t="s">
        <v>16</v>
      </c>
      <c r="D10" s="1">
        <v>44</v>
      </c>
      <c r="E10" s="1">
        <v>20</v>
      </c>
      <c r="F10" s="1">
        <v>36</v>
      </c>
      <c r="G10" s="1">
        <v>0</v>
      </c>
      <c r="H10" s="2">
        <v>123200</v>
      </c>
    </row>
    <row r="11" spans="1:9" x14ac:dyDescent="0.15">
      <c r="A11" s="5" t="s">
        <v>17</v>
      </c>
      <c r="B11" s="6">
        <v>0.15</v>
      </c>
      <c r="C11" s="4" t="s">
        <v>15</v>
      </c>
      <c r="D11" s="5">
        <v>4</v>
      </c>
      <c r="E11" s="5">
        <v>16</v>
      </c>
      <c r="F11" s="5">
        <v>0</v>
      </c>
      <c r="G11" s="5">
        <v>25</v>
      </c>
      <c r="H11" s="2">
        <v>11200</v>
      </c>
    </row>
    <row r="12" spans="1:9" x14ac:dyDescent="0.15">
      <c r="A12" s="5" t="s">
        <v>18</v>
      </c>
      <c r="B12" s="6">
        <v>1.2</v>
      </c>
      <c r="C12" s="2" t="s">
        <v>16</v>
      </c>
      <c r="D12" s="5">
        <v>29</v>
      </c>
      <c r="E12" s="5">
        <v>18</v>
      </c>
      <c r="F12" s="5">
        <v>35</v>
      </c>
      <c r="G12" s="5">
        <v>0</v>
      </c>
      <c r="H12" s="2">
        <v>81200</v>
      </c>
    </row>
    <row r="13" spans="1:9" x14ac:dyDescent="0.15">
      <c r="A13" s="5" t="s">
        <v>19</v>
      </c>
      <c r="B13" s="6">
        <v>2.1</v>
      </c>
      <c r="C13" s="4" t="s">
        <v>15</v>
      </c>
      <c r="D13" s="5">
        <v>14</v>
      </c>
      <c r="E13" s="5">
        <v>18</v>
      </c>
      <c r="F13" s="5">
        <v>0</v>
      </c>
      <c r="G13" s="5">
        <v>87</v>
      </c>
      <c r="H13" s="2">
        <v>39200</v>
      </c>
    </row>
    <row r="14" spans="1:9" x14ac:dyDescent="0.15">
      <c r="A14" s="5" t="s">
        <v>20</v>
      </c>
      <c r="B14" s="6">
        <v>1.6</v>
      </c>
      <c r="C14" s="2" t="s">
        <v>16</v>
      </c>
      <c r="D14" s="5">
        <v>36</v>
      </c>
      <c r="E14" s="5">
        <v>19</v>
      </c>
      <c r="F14" s="5">
        <v>36</v>
      </c>
      <c r="G14" s="5">
        <v>0</v>
      </c>
      <c r="H14" s="2">
        <v>100800</v>
      </c>
    </row>
    <row r="18" spans="1:9" ht="14.25" thickBot="1" x14ac:dyDescent="0.2">
      <c r="A18" s="22" t="s">
        <v>40</v>
      </c>
    </row>
    <row r="19" spans="1:9" x14ac:dyDescent="0.15">
      <c r="A19" s="26"/>
      <c r="B19" s="27" t="s">
        <v>13</v>
      </c>
      <c r="C19" s="28" t="s">
        <v>14</v>
      </c>
      <c r="D19" s="28" t="s">
        <v>0</v>
      </c>
      <c r="E19" s="28" t="s">
        <v>1</v>
      </c>
      <c r="F19" s="28" t="s">
        <v>2</v>
      </c>
      <c r="G19" s="28" t="s">
        <v>3</v>
      </c>
      <c r="H19" s="29" t="s">
        <v>4</v>
      </c>
    </row>
    <row r="20" spans="1:9" x14ac:dyDescent="0.15">
      <c r="A20" s="30" t="s">
        <v>7</v>
      </c>
      <c r="B20" s="31">
        <f>2.31+4.35</f>
        <v>6.66</v>
      </c>
      <c r="C20" s="32" t="s">
        <v>15</v>
      </c>
      <c r="D20" s="33">
        <v>2</v>
      </c>
      <c r="E20" s="33">
        <v>14</v>
      </c>
      <c r="F20" s="33">
        <v>0</v>
      </c>
      <c r="G20" s="33">
        <v>14</v>
      </c>
      <c r="H20" s="34">
        <v>7312</v>
      </c>
      <c r="I20" s="23">
        <v>1828</v>
      </c>
    </row>
    <row r="21" spans="1:9" x14ac:dyDescent="0.15">
      <c r="A21" s="35" t="s">
        <v>6</v>
      </c>
      <c r="B21" s="31">
        <v>0.45</v>
      </c>
      <c r="C21" s="36" t="s">
        <v>16</v>
      </c>
      <c r="D21" s="33">
        <v>3</v>
      </c>
      <c r="E21" s="33">
        <v>17</v>
      </c>
      <c r="F21" s="33">
        <v>30</v>
      </c>
      <c r="G21" s="33">
        <v>0</v>
      </c>
      <c r="H21" s="34">
        <v>8400</v>
      </c>
    </row>
    <row r="22" spans="1:9" x14ac:dyDescent="0.15">
      <c r="A22" s="35" t="s">
        <v>5</v>
      </c>
      <c r="B22" s="31">
        <v>4</v>
      </c>
      <c r="C22" s="32" t="s">
        <v>15</v>
      </c>
      <c r="D22" s="33">
        <v>3</v>
      </c>
      <c r="E22" s="33">
        <v>14</v>
      </c>
      <c r="F22" s="33">
        <v>0</v>
      </c>
      <c r="G22" s="33">
        <v>18</v>
      </c>
      <c r="H22" s="34">
        <v>8400</v>
      </c>
    </row>
    <row r="23" spans="1:9" x14ac:dyDescent="0.15">
      <c r="A23" s="30" t="s">
        <v>8</v>
      </c>
      <c r="B23" s="31">
        <v>6.45</v>
      </c>
      <c r="C23" s="36" t="s">
        <v>16</v>
      </c>
      <c r="D23" s="33">
        <v>5</v>
      </c>
      <c r="E23" s="33">
        <v>17</v>
      </c>
      <c r="F23" s="37">
        <v>31</v>
      </c>
      <c r="G23" s="33">
        <v>0</v>
      </c>
      <c r="H23" s="34">
        <v>27764</v>
      </c>
      <c r="I23" s="23">
        <v>6941</v>
      </c>
    </row>
    <row r="24" spans="1:9" x14ac:dyDescent="0.15">
      <c r="A24" s="35" t="s">
        <v>9</v>
      </c>
      <c r="B24" s="31">
        <v>1.1000000000000001</v>
      </c>
      <c r="C24" s="32" t="s">
        <v>15</v>
      </c>
      <c r="D24" s="37">
        <v>4</v>
      </c>
      <c r="E24" s="33">
        <v>16</v>
      </c>
      <c r="F24" s="33">
        <v>0</v>
      </c>
      <c r="G24" s="37">
        <v>25</v>
      </c>
      <c r="H24" s="38">
        <v>11200</v>
      </c>
    </row>
    <row r="25" spans="1:9" x14ac:dyDescent="0.15">
      <c r="A25" s="35" t="s">
        <v>10</v>
      </c>
      <c r="B25" s="31">
        <v>2.4500000000000002</v>
      </c>
      <c r="C25" s="36" t="s">
        <v>16</v>
      </c>
      <c r="D25" s="33">
        <v>25</v>
      </c>
      <c r="E25" s="33">
        <v>18</v>
      </c>
      <c r="F25" s="37">
        <v>36</v>
      </c>
      <c r="G25" s="33">
        <v>0</v>
      </c>
      <c r="H25" s="34">
        <v>70000</v>
      </c>
    </row>
    <row r="26" spans="1:9" x14ac:dyDescent="0.15">
      <c r="A26" s="30" t="s">
        <v>11</v>
      </c>
      <c r="B26" s="31">
        <v>1.8</v>
      </c>
      <c r="C26" s="32" t="s">
        <v>15</v>
      </c>
      <c r="D26" s="33">
        <v>10</v>
      </c>
      <c r="E26" s="33">
        <v>18</v>
      </c>
      <c r="F26" s="33">
        <v>0</v>
      </c>
      <c r="G26" s="33">
        <v>65</v>
      </c>
      <c r="H26" s="34">
        <v>28000</v>
      </c>
    </row>
    <row r="27" spans="1:9" x14ac:dyDescent="0.15">
      <c r="A27" s="35" t="s">
        <v>12</v>
      </c>
      <c r="B27" s="31">
        <v>4.8499999999999996</v>
      </c>
      <c r="C27" s="36" t="s">
        <v>16</v>
      </c>
      <c r="D27" s="33">
        <v>44</v>
      </c>
      <c r="E27" s="33">
        <v>20</v>
      </c>
      <c r="F27" s="37">
        <v>37</v>
      </c>
      <c r="G27" s="33">
        <v>0</v>
      </c>
      <c r="H27" s="34">
        <v>123200</v>
      </c>
    </row>
    <row r="28" spans="1:9" x14ac:dyDescent="0.15">
      <c r="A28" s="35" t="s">
        <v>17</v>
      </c>
      <c r="B28" s="31">
        <v>0.15</v>
      </c>
      <c r="C28" s="32" t="s">
        <v>15</v>
      </c>
      <c r="D28" s="39">
        <v>4</v>
      </c>
      <c r="E28" s="39">
        <v>16</v>
      </c>
      <c r="F28" s="39">
        <v>0</v>
      </c>
      <c r="G28" s="39">
        <v>25</v>
      </c>
      <c r="H28" s="34">
        <v>11200</v>
      </c>
    </row>
    <row r="29" spans="1:9" x14ac:dyDescent="0.15">
      <c r="A29" s="35" t="s">
        <v>18</v>
      </c>
      <c r="B29" s="31">
        <v>1.2</v>
      </c>
      <c r="C29" s="36" t="s">
        <v>16</v>
      </c>
      <c r="D29" s="39">
        <v>29</v>
      </c>
      <c r="E29" s="39">
        <v>18</v>
      </c>
      <c r="F29" s="37">
        <v>34</v>
      </c>
      <c r="G29" s="39">
        <v>0</v>
      </c>
      <c r="H29" s="34">
        <v>81200</v>
      </c>
    </row>
    <row r="30" spans="1:9" x14ac:dyDescent="0.15">
      <c r="A30" s="35" t="s">
        <v>19</v>
      </c>
      <c r="B30" s="31">
        <v>2.1</v>
      </c>
      <c r="C30" s="32" t="s">
        <v>15</v>
      </c>
      <c r="D30" s="39">
        <v>14</v>
      </c>
      <c r="E30" s="39">
        <v>18</v>
      </c>
      <c r="F30" s="39">
        <v>0</v>
      </c>
      <c r="G30" s="39">
        <v>87</v>
      </c>
      <c r="H30" s="34">
        <v>39200</v>
      </c>
    </row>
    <row r="31" spans="1:9" ht="14.25" thickBot="1" x14ac:dyDescent="0.2">
      <c r="A31" s="40" t="s">
        <v>20</v>
      </c>
      <c r="B31" s="41">
        <v>1.6</v>
      </c>
      <c r="C31" s="42" t="s">
        <v>16</v>
      </c>
      <c r="D31" s="43">
        <v>36</v>
      </c>
      <c r="E31" s="43">
        <v>19</v>
      </c>
      <c r="F31" s="44">
        <v>34</v>
      </c>
      <c r="G31" s="43">
        <v>0</v>
      </c>
      <c r="H31" s="45">
        <v>100800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43" zoomScale="145" zoomScaleNormal="145" workbookViewId="0">
      <selection activeCell="B49" sqref="B49:J60"/>
    </sheetView>
  </sheetViews>
  <sheetFormatPr defaultRowHeight="10.5" x14ac:dyDescent="0.15"/>
  <cols>
    <col min="1" max="1" width="7.375" style="19" bestFit="1" customWidth="1"/>
    <col min="2" max="2" width="4.75" style="19" bestFit="1" customWidth="1"/>
    <col min="3" max="3" width="7" style="19" bestFit="1" customWidth="1"/>
    <col min="4" max="4" width="3" style="19" bestFit="1" customWidth="1"/>
    <col min="5" max="6" width="5.5" style="19" bestFit="1" customWidth="1"/>
    <col min="7" max="7" width="3" style="19" bestFit="1" customWidth="1"/>
    <col min="8" max="8" width="5" style="19" customWidth="1"/>
    <col min="9" max="9" width="6.875" style="19" bestFit="1" customWidth="1"/>
    <col min="10" max="10" width="6" style="19" bestFit="1" customWidth="1"/>
    <col min="11" max="11" width="5" style="19" bestFit="1" customWidth="1"/>
    <col min="12" max="16384" width="9" style="19"/>
  </cols>
  <sheetData>
    <row r="1" spans="1:11" s="24" customFormat="1" ht="14.25" x14ac:dyDescent="0.15">
      <c r="A1" s="47" t="s">
        <v>42</v>
      </c>
    </row>
    <row r="2" spans="1:11" x14ac:dyDescent="0.15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s="7" customFormat="1" x14ac:dyDescent="0.15">
      <c r="A3" s="7" t="s">
        <v>25</v>
      </c>
    </row>
    <row r="4" spans="1:11" s="7" customFormat="1" x14ac:dyDescent="0.15">
      <c r="A4" s="8" t="s">
        <v>22</v>
      </c>
      <c r="B4" s="8" t="s">
        <v>13</v>
      </c>
      <c r="C4" s="9" t="s">
        <v>14</v>
      </c>
      <c r="D4" s="8" t="s">
        <v>0</v>
      </c>
      <c r="E4" s="8" t="s">
        <v>1</v>
      </c>
      <c r="F4" s="8" t="s">
        <v>23</v>
      </c>
      <c r="G4" s="8" t="s">
        <v>2</v>
      </c>
      <c r="H4" s="8" t="s">
        <v>3</v>
      </c>
      <c r="I4" s="8" t="s">
        <v>24</v>
      </c>
      <c r="J4" s="8" t="s">
        <v>4</v>
      </c>
    </row>
    <row r="5" spans="1:11" s="7" customFormat="1" x14ac:dyDescent="0.15">
      <c r="A5" s="10"/>
      <c r="B5" s="10" t="s">
        <v>27</v>
      </c>
      <c r="C5" s="11"/>
      <c r="D5" s="10"/>
      <c r="E5" s="10" t="s">
        <v>28</v>
      </c>
      <c r="F5" s="10" t="s">
        <v>28</v>
      </c>
      <c r="G5" s="10" t="s">
        <v>29</v>
      </c>
      <c r="H5" s="10" t="s">
        <v>30</v>
      </c>
      <c r="I5" s="10"/>
      <c r="J5" s="10" t="s">
        <v>31</v>
      </c>
    </row>
    <row r="6" spans="1:11" s="7" customFormat="1" x14ac:dyDescent="0.15">
      <c r="A6" s="12" t="s">
        <v>7</v>
      </c>
      <c r="B6" s="13">
        <f>2.31+4.35</f>
        <v>6.66</v>
      </c>
      <c r="C6" s="14" t="s">
        <v>15</v>
      </c>
      <c r="D6" s="12">
        <v>2</v>
      </c>
      <c r="E6" s="12">
        <v>14</v>
      </c>
      <c r="F6" s="12">
        <f>E6-9</f>
        <v>5</v>
      </c>
      <c r="G6" s="12">
        <v>0</v>
      </c>
      <c r="H6" s="12">
        <v>14</v>
      </c>
      <c r="I6" s="12">
        <v>0</v>
      </c>
      <c r="J6" s="12">
        <v>7312</v>
      </c>
      <c r="K6" s="7">
        <v>1828</v>
      </c>
    </row>
    <row r="7" spans="1:11" s="7" customFormat="1" x14ac:dyDescent="0.15">
      <c r="A7" s="12" t="s">
        <v>6</v>
      </c>
      <c r="B7" s="13">
        <v>0.45</v>
      </c>
      <c r="C7" s="12" t="s">
        <v>16</v>
      </c>
      <c r="D7" s="12">
        <v>3</v>
      </c>
      <c r="E7" s="12">
        <v>17</v>
      </c>
      <c r="F7" s="12">
        <f t="shared" ref="F7:F17" si="0">E7-9</f>
        <v>8</v>
      </c>
      <c r="G7" s="12">
        <v>30</v>
      </c>
      <c r="H7" s="12">
        <v>0</v>
      </c>
      <c r="I7" s="12">
        <v>0</v>
      </c>
      <c r="J7" s="12">
        <v>8400</v>
      </c>
    </row>
    <row r="8" spans="1:11" s="7" customFormat="1" x14ac:dyDescent="0.15">
      <c r="A8" s="12" t="s">
        <v>5</v>
      </c>
      <c r="B8" s="13">
        <v>4</v>
      </c>
      <c r="C8" s="14" t="s">
        <v>15</v>
      </c>
      <c r="D8" s="12">
        <v>3</v>
      </c>
      <c r="E8" s="12">
        <v>14</v>
      </c>
      <c r="F8" s="12">
        <f t="shared" si="0"/>
        <v>5</v>
      </c>
      <c r="G8" s="12">
        <v>0</v>
      </c>
      <c r="H8" s="12">
        <v>18</v>
      </c>
      <c r="I8" s="12">
        <v>0</v>
      </c>
      <c r="J8" s="12">
        <v>8400</v>
      </c>
    </row>
    <row r="9" spans="1:11" s="7" customFormat="1" x14ac:dyDescent="0.15">
      <c r="A9" s="12" t="s">
        <v>8</v>
      </c>
      <c r="B9" s="13">
        <v>6.45</v>
      </c>
      <c r="C9" s="12" t="s">
        <v>16</v>
      </c>
      <c r="D9" s="12">
        <v>5</v>
      </c>
      <c r="E9" s="12">
        <v>17</v>
      </c>
      <c r="F9" s="12">
        <f t="shared" si="0"/>
        <v>8</v>
      </c>
      <c r="G9" s="12">
        <v>36</v>
      </c>
      <c r="H9" s="12">
        <v>0</v>
      </c>
      <c r="I9" s="12">
        <v>0</v>
      </c>
      <c r="J9" s="12">
        <v>27764</v>
      </c>
      <c r="K9" s="7">
        <v>6941</v>
      </c>
    </row>
    <row r="10" spans="1:11" s="7" customFormat="1" x14ac:dyDescent="0.15">
      <c r="A10" s="12" t="s">
        <v>9</v>
      </c>
      <c r="B10" s="13">
        <v>1.1000000000000001</v>
      </c>
      <c r="C10" s="14" t="s">
        <v>15</v>
      </c>
      <c r="D10" s="12">
        <v>5</v>
      </c>
      <c r="E10" s="12">
        <v>16</v>
      </c>
      <c r="F10" s="12">
        <f t="shared" si="0"/>
        <v>7</v>
      </c>
      <c r="G10" s="12">
        <v>0</v>
      </c>
      <c r="H10" s="12">
        <v>34</v>
      </c>
      <c r="I10" s="12">
        <v>0</v>
      </c>
      <c r="J10" s="12">
        <v>14000</v>
      </c>
    </row>
    <row r="11" spans="1:11" s="7" customFormat="1" x14ac:dyDescent="0.15">
      <c r="A11" s="12" t="s">
        <v>10</v>
      </c>
      <c r="B11" s="13">
        <v>2.4500000000000002</v>
      </c>
      <c r="C11" s="12" t="s">
        <v>16</v>
      </c>
      <c r="D11" s="12">
        <v>25</v>
      </c>
      <c r="E11" s="12">
        <v>18</v>
      </c>
      <c r="F11" s="12">
        <f t="shared" si="0"/>
        <v>9</v>
      </c>
      <c r="G11" s="12">
        <v>34</v>
      </c>
      <c r="H11" s="12">
        <v>0</v>
      </c>
      <c r="I11" s="12">
        <v>0</v>
      </c>
      <c r="J11" s="12">
        <v>70000</v>
      </c>
    </row>
    <row r="12" spans="1:11" s="7" customFormat="1" x14ac:dyDescent="0.15">
      <c r="A12" s="12" t="s">
        <v>11</v>
      </c>
      <c r="B12" s="13">
        <v>1.8</v>
      </c>
      <c r="C12" s="14" t="s">
        <v>15</v>
      </c>
      <c r="D12" s="12">
        <v>10</v>
      </c>
      <c r="E12" s="12">
        <v>18</v>
      </c>
      <c r="F12" s="12">
        <f t="shared" si="0"/>
        <v>9</v>
      </c>
      <c r="G12" s="12">
        <v>0</v>
      </c>
      <c r="H12" s="12">
        <v>65</v>
      </c>
      <c r="I12" s="12">
        <v>0</v>
      </c>
      <c r="J12" s="12">
        <v>28000</v>
      </c>
    </row>
    <row r="13" spans="1:11" s="7" customFormat="1" x14ac:dyDescent="0.15">
      <c r="A13" s="12" t="s">
        <v>12</v>
      </c>
      <c r="B13" s="13">
        <v>4.8499999999999996</v>
      </c>
      <c r="C13" s="12" t="s">
        <v>16</v>
      </c>
      <c r="D13" s="12">
        <v>44</v>
      </c>
      <c r="E13" s="12">
        <v>20</v>
      </c>
      <c r="F13" s="12">
        <f t="shared" si="0"/>
        <v>11</v>
      </c>
      <c r="G13" s="12">
        <v>36</v>
      </c>
      <c r="H13" s="12">
        <v>0</v>
      </c>
      <c r="I13" s="12">
        <v>0</v>
      </c>
      <c r="J13" s="12">
        <v>123200</v>
      </c>
    </row>
    <row r="14" spans="1:11" s="7" customFormat="1" x14ac:dyDescent="0.15">
      <c r="A14" s="12" t="s">
        <v>17</v>
      </c>
      <c r="B14" s="13">
        <v>0.15</v>
      </c>
      <c r="C14" s="14" t="s">
        <v>15</v>
      </c>
      <c r="D14" s="12">
        <v>4</v>
      </c>
      <c r="E14" s="12">
        <v>16</v>
      </c>
      <c r="F14" s="12">
        <f t="shared" si="0"/>
        <v>7</v>
      </c>
      <c r="G14" s="12">
        <v>0</v>
      </c>
      <c r="H14" s="12">
        <v>25</v>
      </c>
      <c r="I14" s="12">
        <v>0</v>
      </c>
      <c r="J14" s="12">
        <v>11200</v>
      </c>
    </row>
    <row r="15" spans="1:11" s="7" customFormat="1" x14ac:dyDescent="0.15">
      <c r="A15" s="12" t="s">
        <v>18</v>
      </c>
      <c r="B15" s="13">
        <v>1.2</v>
      </c>
      <c r="C15" s="12" t="s">
        <v>16</v>
      </c>
      <c r="D15" s="12">
        <v>29</v>
      </c>
      <c r="E15" s="12">
        <v>18</v>
      </c>
      <c r="F15" s="12">
        <f t="shared" si="0"/>
        <v>9</v>
      </c>
      <c r="G15" s="12">
        <v>35</v>
      </c>
      <c r="H15" s="12">
        <v>0</v>
      </c>
      <c r="I15" s="12">
        <v>0</v>
      </c>
      <c r="J15" s="12">
        <v>81200</v>
      </c>
    </row>
    <row r="16" spans="1:11" s="7" customFormat="1" x14ac:dyDescent="0.15">
      <c r="A16" s="12" t="s">
        <v>19</v>
      </c>
      <c r="B16" s="13">
        <v>2.1</v>
      </c>
      <c r="C16" s="14" t="s">
        <v>15</v>
      </c>
      <c r="D16" s="12">
        <v>14</v>
      </c>
      <c r="E16" s="12">
        <v>18</v>
      </c>
      <c r="F16" s="12">
        <f t="shared" si="0"/>
        <v>9</v>
      </c>
      <c r="G16" s="12">
        <v>0</v>
      </c>
      <c r="H16" s="12">
        <v>87</v>
      </c>
      <c r="I16" s="12">
        <v>0</v>
      </c>
      <c r="J16" s="12">
        <v>39200</v>
      </c>
    </row>
    <row r="17" spans="1:11" s="7" customFormat="1" x14ac:dyDescent="0.15">
      <c r="A17" s="12" t="s">
        <v>20</v>
      </c>
      <c r="B17" s="13">
        <v>1.6</v>
      </c>
      <c r="C17" s="12" t="s">
        <v>16</v>
      </c>
      <c r="D17" s="12">
        <v>36</v>
      </c>
      <c r="E17" s="12">
        <v>19</v>
      </c>
      <c r="F17" s="12">
        <f t="shared" si="0"/>
        <v>10</v>
      </c>
      <c r="G17" s="12">
        <v>36</v>
      </c>
      <c r="H17" s="12">
        <v>0</v>
      </c>
      <c r="I17" s="12">
        <v>0</v>
      </c>
      <c r="J17" s="12">
        <v>100800</v>
      </c>
    </row>
    <row r="18" spans="1:11" s="7" customFormat="1" x14ac:dyDescent="0.15"/>
    <row r="19" spans="1:11" s="7" customFormat="1" x14ac:dyDescent="0.15">
      <c r="A19" s="7" t="s">
        <v>26</v>
      </c>
      <c r="H19" s="20" t="s">
        <v>33</v>
      </c>
    </row>
    <row r="20" spans="1:11" s="7" customFormat="1" x14ac:dyDescent="0.15">
      <c r="A20" s="8" t="s">
        <v>22</v>
      </c>
      <c r="B20" s="8" t="s">
        <v>13</v>
      </c>
      <c r="C20" s="9" t="s">
        <v>14</v>
      </c>
      <c r="D20" s="8" t="s">
        <v>0</v>
      </c>
      <c r="E20" s="8" t="s">
        <v>1</v>
      </c>
      <c r="F20" s="8" t="s">
        <v>23</v>
      </c>
      <c r="G20" s="8" t="s">
        <v>2</v>
      </c>
      <c r="H20" s="8" t="s">
        <v>3</v>
      </c>
      <c r="I20" s="8" t="s">
        <v>24</v>
      </c>
      <c r="J20" s="8" t="s">
        <v>4</v>
      </c>
    </row>
    <row r="21" spans="1:11" s="7" customFormat="1" x14ac:dyDescent="0.15">
      <c r="A21" s="10"/>
      <c r="B21" s="10" t="s">
        <v>27</v>
      </c>
      <c r="C21" s="11"/>
      <c r="D21" s="10"/>
      <c r="E21" s="10" t="s">
        <v>28</v>
      </c>
      <c r="F21" s="10" t="s">
        <v>28</v>
      </c>
      <c r="G21" s="10" t="s">
        <v>29</v>
      </c>
      <c r="H21" s="10" t="s">
        <v>30</v>
      </c>
      <c r="I21" s="10"/>
      <c r="J21" s="10" t="s">
        <v>31</v>
      </c>
    </row>
    <row r="22" spans="1:11" s="7" customFormat="1" x14ac:dyDescent="0.15">
      <c r="A22" s="12" t="s">
        <v>7</v>
      </c>
      <c r="B22" s="13">
        <f>2.31+4.35</f>
        <v>6.66</v>
      </c>
      <c r="C22" s="14" t="s">
        <v>15</v>
      </c>
      <c r="D22" s="12">
        <v>2</v>
      </c>
      <c r="E22" s="12">
        <v>14</v>
      </c>
      <c r="F22" s="12">
        <f>E22-9</f>
        <v>5</v>
      </c>
      <c r="G22" s="12">
        <v>0</v>
      </c>
      <c r="H22" s="12">
        <v>14</v>
      </c>
      <c r="I22" s="12">
        <v>0</v>
      </c>
      <c r="J22" s="12">
        <v>7312</v>
      </c>
      <c r="K22" s="7">
        <v>1828</v>
      </c>
    </row>
    <row r="23" spans="1:11" s="7" customFormat="1" x14ac:dyDescent="0.15">
      <c r="A23" s="12" t="s">
        <v>6</v>
      </c>
      <c r="B23" s="13">
        <v>0.45</v>
      </c>
      <c r="C23" s="12" t="s">
        <v>16</v>
      </c>
      <c r="D23" s="12">
        <v>3</v>
      </c>
      <c r="E23" s="12">
        <v>17</v>
      </c>
      <c r="F23" s="12">
        <f t="shared" ref="F23:F35" si="1">E23-9</f>
        <v>8</v>
      </c>
      <c r="G23" s="12">
        <v>30</v>
      </c>
      <c r="H23" s="12">
        <v>0</v>
      </c>
      <c r="I23" s="12">
        <v>0</v>
      </c>
      <c r="J23" s="12">
        <v>8400</v>
      </c>
    </row>
    <row r="24" spans="1:11" s="7" customFormat="1" x14ac:dyDescent="0.15">
      <c r="A24" s="12" t="s">
        <v>5</v>
      </c>
      <c r="B24" s="13">
        <v>4</v>
      </c>
      <c r="C24" s="14" t="s">
        <v>15</v>
      </c>
      <c r="D24" s="12">
        <v>3</v>
      </c>
      <c r="E24" s="12">
        <v>14</v>
      </c>
      <c r="F24" s="12">
        <f t="shared" si="1"/>
        <v>5</v>
      </c>
      <c r="G24" s="12">
        <v>0</v>
      </c>
      <c r="H24" s="12">
        <v>18</v>
      </c>
      <c r="I24" s="12">
        <v>0</v>
      </c>
      <c r="J24" s="12">
        <v>8400</v>
      </c>
    </row>
    <row r="25" spans="1:11" s="7" customFormat="1" x14ac:dyDescent="0.15">
      <c r="A25" s="12" t="s">
        <v>8</v>
      </c>
      <c r="B25" s="13">
        <v>3.85</v>
      </c>
      <c r="C25" s="12" t="s">
        <v>16</v>
      </c>
      <c r="D25" s="12">
        <v>5</v>
      </c>
      <c r="E25" s="12">
        <v>17</v>
      </c>
      <c r="F25" s="12">
        <f t="shared" si="1"/>
        <v>8</v>
      </c>
      <c r="G25" s="12">
        <v>36</v>
      </c>
      <c r="H25" s="12">
        <v>0</v>
      </c>
      <c r="I25" s="12">
        <v>0</v>
      </c>
      <c r="J25" s="12">
        <v>27764</v>
      </c>
      <c r="K25" s="7">
        <v>6941</v>
      </c>
    </row>
    <row r="26" spans="1:11" s="7" customFormat="1" x14ac:dyDescent="0.15">
      <c r="A26" s="15" t="s">
        <v>8</v>
      </c>
      <c r="B26" s="16">
        <v>2.6</v>
      </c>
      <c r="C26" s="12" t="s">
        <v>16</v>
      </c>
      <c r="D26" s="12">
        <v>5</v>
      </c>
      <c r="E26" s="12">
        <v>17</v>
      </c>
      <c r="F26" s="12">
        <f t="shared" si="1"/>
        <v>8</v>
      </c>
      <c r="G26" s="17">
        <v>36</v>
      </c>
      <c r="H26" s="18">
        <v>60</v>
      </c>
      <c r="I26" s="12">
        <v>0</v>
      </c>
      <c r="J26" s="12">
        <v>27764</v>
      </c>
      <c r="K26" s="7">
        <v>6941</v>
      </c>
    </row>
    <row r="27" spans="1:11" s="7" customFormat="1" x14ac:dyDescent="0.15">
      <c r="A27" s="15" t="s">
        <v>9</v>
      </c>
      <c r="B27" s="16">
        <v>1.1000000000000001</v>
      </c>
      <c r="C27" s="14" t="s">
        <v>15</v>
      </c>
      <c r="D27" s="12">
        <v>5</v>
      </c>
      <c r="E27" s="12">
        <v>16</v>
      </c>
      <c r="F27" s="12">
        <f t="shared" si="1"/>
        <v>7</v>
      </c>
      <c r="G27" s="12">
        <v>0</v>
      </c>
      <c r="H27" s="18">
        <v>40</v>
      </c>
      <c r="I27" s="12">
        <v>0</v>
      </c>
      <c r="J27" s="12">
        <v>14000</v>
      </c>
    </row>
    <row r="28" spans="1:11" s="7" customFormat="1" x14ac:dyDescent="0.15">
      <c r="A28" s="15" t="s">
        <v>10</v>
      </c>
      <c r="B28" s="16">
        <v>2.4500000000000002</v>
      </c>
      <c r="C28" s="12" t="s">
        <v>16</v>
      </c>
      <c r="D28" s="12">
        <v>25</v>
      </c>
      <c r="E28" s="12">
        <v>18</v>
      </c>
      <c r="F28" s="12">
        <f t="shared" si="1"/>
        <v>9</v>
      </c>
      <c r="G28" s="12">
        <v>34</v>
      </c>
      <c r="H28" s="18">
        <v>80</v>
      </c>
      <c r="I28" s="12">
        <v>0</v>
      </c>
      <c r="J28" s="12">
        <v>70000</v>
      </c>
    </row>
    <row r="29" spans="1:11" s="7" customFormat="1" x14ac:dyDescent="0.15">
      <c r="A29" s="15" t="s">
        <v>11</v>
      </c>
      <c r="B29" s="16">
        <v>1.8</v>
      </c>
      <c r="C29" s="14" t="s">
        <v>15</v>
      </c>
      <c r="D29" s="12">
        <v>10</v>
      </c>
      <c r="E29" s="12">
        <v>18</v>
      </c>
      <c r="F29" s="12">
        <f t="shared" si="1"/>
        <v>9</v>
      </c>
      <c r="G29" s="12">
        <v>0</v>
      </c>
      <c r="H29" s="18">
        <v>65</v>
      </c>
      <c r="I29" s="12">
        <v>0</v>
      </c>
      <c r="J29" s="12">
        <v>28000</v>
      </c>
    </row>
    <row r="30" spans="1:11" s="7" customFormat="1" x14ac:dyDescent="0.15">
      <c r="A30" s="15" t="s">
        <v>12</v>
      </c>
      <c r="B30" s="16">
        <v>2.25</v>
      </c>
      <c r="C30" s="12" t="s">
        <v>16</v>
      </c>
      <c r="D30" s="12">
        <v>44</v>
      </c>
      <c r="E30" s="12">
        <v>20</v>
      </c>
      <c r="F30" s="12">
        <f t="shared" si="1"/>
        <v>11</v>
      </c>
      <c r="G30" s="12">
        <v>36</v>
      </c>
      <c r="H30" s="18">
        <v>80</v>
      </c>
      <c r="I30" s="12">
        <v>0</v>
      </c>
      <c r="J30" s="12">
        <v>123200</v>
      </c>
    </row>
    <row r="31" spans="1:11" s="7" customFormat="1" x14ac:dyDescent="0.15">
      <c r="A31" s="12" t="s">
        <v>12</v>
      </c>
      <c r="B31" s="13">
        <v>2.6</v>
      </c>
      <c r="C31" s="12" t="s">
        <v>16</v>
      </c>
      <c r="D31" s="12">
        <v>44</v>
      </c>
      <c r="E31" s="12">
        <v>20</v>
      </c>
      <c r="F31" s="12">
        <f t="shared" si="1"/>
        <v>11</v>
      </c>
      <c r="G31" s="12">
        <v>36</v>
      </c>
      <c r="H31" s="12">
        <v>0</v>
      </c>
      <c r="I31" s="12">
        <v>0</v>
      </c>
      <c r="J31" s="12">
        <v>123200</v>
      </c>
    </row>
    <row r="32" spans="1:11" s="7" customFormat="1" x14ac:dyDescent="0.15">
      <c r="A32" s="12" t="s">
        <v>17</v>
      </c>
      <c r="B32" s="13">
        <v>0.15</v>
      </c>
      <c r="C32" s="14" t="s">
        <v>15</v>
      </c>
      <c r="D32" s="12">
        <v>4</v>
      </c>
      <c r="E32" s="12">
        <v>16</v>
      </c>
      <c r="F32" s="12">
        <f t="shared" si="1"/>
        <v>7</v>
      </c>
      <c r="G32" s="12">
        <v>0</v>
      </c>
      <c r="H32" s="12">
        <v>25</v>
      </c>
      <c r="I32" s="12">
        <v>0</v>
      </c>
      <c r="J32" s="12">
        <v>11200</v>
      </c>
    </row>
    <row r="33" spans="1:20" s="7" customFormat="1" x14ac:dyDescent="0.15">
      <c r="A33" s="12" t="s">
        <v>18</v>
      </c>
      <c r="B33" s="13">
        <v>1.2</v>
      </c>
      <c r="C33" s="12" t="s">
        <v>16</v>
      </c>
      <c r="D33" s="12">
        <v>29</v>
      </c>
      <c r="E33" s="12">
        <v>18</v>
      </c>
      <c r="F33" s="12">
        <f t="shared" si="1"/>
        <v>9</v>
      </c>
      <c r="G33" s="12">
        <v>35</v>
      </c>
      <c r="H33" s="12">
        <v>0</v>
      </c>
      <c r="I33" s="12">
        <v>0</v>
      </c>
      <c r="J33" s="12">
        <v>81200</v>
      </c>
    </row>
    <row r="34" spans="1:20" s="7" customFormat="1" x14ac:dyDescent="0.15">
      <c r="A34" s="12" t="s">
        <v>19</v>
      </c>
      <c r="B34" s="13">
        <v>2.1</v>
      </c>
      <c r="C34" s="14" t="s">
        <v>15</v>
      </c>
      <c r="D34" s="12">
        <v>14</v>
      </c>
      <c r="E34" s="12">
        <v>18</v>
      </c>
      <c r="F34" s="12">
        <f t="shared" si="1"/>
        <v>9</v>
      </c>
      <c r="G34" s="12">
        <v>0</v>
      </c>
      <c r="H34" s="12">
        <v>87</v>
      </c>
      <c r="I34" s="12">
        <v>0</v>
      </c>
      <c r="J34" s="12">
        <v>39200</v>
      </c>
    </row>
    <row r="35" spans="1:20" s="7" customFormat="1" x14ac:dyDescent="0.15">
      <c r="A35" s="12" t="s">
        <v>20</v>
      </c>
      <c r="B35" s="13">
        <v>1.6</v>
      </c>
      <c r="C35" s="12" t="s">
        <v>16</v>
      </c>
      <c r="D35" s="12">
        <v>36</v>
      </c>
      <c r="E35" s="12">
        <v>19</v>
      </c>
      <c r="F35" s="12">
        <f t="shared" si="1"/>
        <v>10</v>
      </c>
      <c r="G35" s="12">
        <v>36</v>
      </c>
      <c r="H35" s="12">
        <v>0</v>
      </c>
      <c r="I35" s="12">
        <v>0</v>
      </c>
      <c r="J35" s="12">
        <v>100800</v>
      </c>
    </row>
    <row r="43" spans="1:20" x14ac:dyDescent="0.15">
      <c r="M43" s="24"/>
      <c r="N43" s="24"/>
      <c r="O43" s="24"/>
      <c r="P43" s="24"/>
      <c r="Q43" s="24"/>
      <c r="R43" s="24"/>
      <c r="S43" s="24"/>
      <c r="T43" s="24"/>
    </row>
    <row r="44" spans="1:20" ht="14.25" x14ac:dyDescent="0.15">
      <c r="A44" s="46" t="s">
        <v>41</v>
      </c>
      <c r="M44" s="24"/>
      <c r="N44" s="24"/>
      <c r="O44" s="24"/>
      <c r="P44" s="24"/>
      <c r="Q44" s="24"/>
      <c r="R44" s="24"/>
      <c r="S44" s="24"/>
      <c r="T44" s="24"/>
    </row>
    <row r="45" spans="1:20" s="25" customFormat="1" x14ac:dyDescent="0.15">
      <c r="A45" s="71" t="s">
        <v>32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20" s="25" customFormat="1" ht="9.75" customHeight="1" x14ac:dyDescent="0.15">
      <c r="A46" s="25" t="s">
        <v>25</v>
      </c>
    </row>
    <row r="47" spans="1:20" s="25" customFormat="1" ht="9.75" customHeight="1" thickBot="1" x14ac:dyDescent="0.2">
      <c r="A47" s="8" t="s">
        <v>22</v>
      </c>
      <c r="B47" s="8" t="s">
        <v>13</v>
      </c>
      <c r="C47" s="9" t="s">
        <v>14</v>
      </c>
      <c r="D47" s="8" t="s">
        <v>0</v>
      </c>
      <c r="E47" s="8" t="s">
        <v>1</v>
      </c>
      <c r="F47" s="8" t="s">
        <v>23</v>
      </c>
      <c r="G47" s="8" t="s">
        <v>2</v>
      </c>
      <c r="H47" s="8" t="s">
        <v>3</v>
      </c>
      <c r="I47" s="8" t="s">
        <v>24</v>
      </c>
      <c r="J47" s="8" t="s">
        <v>4</v>
      </c>
      <c r="M47" s="51" t="s">
        <v>40</v>
      </c>
    </row>
    <row r="48" spans="1:20" s="25" customFormat="1" ht="9.75" customHeight="1" x14ac:dyDescent="0.15">
      <c r="A48" s="10"/>
      <c r="B48" s="10" t="s">
        <v>21</v>
      </c>
      <c r="C48" s="11"/>
      <c r="D48" s="10"/>
      <c r="E48" s="10" t="s">
        <v>28</v>
      </c>
      <c r="F48" s="10" t="s">
        <v>28</v>
      </c>
      <c r="G48" s="10" t="s">
        <v>29</v>
      </c>
      <c r="H48" s="10" t="s">
        <v>30</v>
      </c>
      <c r="I48" s="10"/>
      <c r="J48" s="10" t="s">
        <v>31</v>
      </c>
      <c r="M48" s="52"/>
      <c r="N48" s="53" t="s">
        <v>13</v>
      </c>
      <c r="O48" s="54" t="s">
        <v>14</v>
      </c>
      <c r="P48" s="54" t="s">
        <v>0</v>
      </c>
      <c r="Q48" s="54" t="s">
        <v>1</v>
      </c>
      <c r="R48" s="54" t="s">
        <v>2</v>
      </c>
      <c r="S48" s="54" t="s">
        <v>3</v>
      </c>
      <c r="T48" s="55" t="s">
        <v>4</v>
      </c>
    </row>
    <row r="49" spans="1:20" s="25" customFormat="1" ht="9.75" customHeight="1" x14ac:dyDescent="0.15">
      <c r="A49" s="12" t="s">
        <v>7</v>
      </c>
      <c r="B49" s="13">
        <f>2.31+4.35</f>
        <v>6.66</v>
      </c>
      <c r="C49" s="14" t="s">
        <v>15</v>
      </c>
      <c r="D49" s="48">
        <v>2</v>
      </c>
      <c r="E49" s="48">
        <v>14</v>
      </c>
      <c r="F49" s="12">
        <f>E49-9</f>
        <v>5</v>
      </c>
      <c r="G49" s="48">
        <v>0</v>
      </c>
      <c r="H49" s="48">
        <v>14</v>
      </c>
      <c r="I49" s="12">
        <v>0</v>
      </c>
      <c r="J49" s="48">
        <v>7312</v>
      </c>
      <c r="K49" s="25">
        <v>1828</v>
      </c>
      <c r="M49" s="56" t="s">
        <v>7</v>
      </c>
      <c r="N49" s="57">
        <f>2.31+4.35</f>
        <v>6.66</v>
      </c>
      <c r="O49" s="58" t="s">
        <v>15</v>
      </c>
      <c r="P49" s="59">
        <v>2</v>
      </c>
      <c r="Q49" s="59">
        <v>14</v>
      </c>
      <c r="R49" s="59">
        <v>0</v>
      </c>
      <c r="S49" s="59">
        <v>14</v>
      </c>
      <c r="T49" s="60">
        <v>7312</v>
      </c>
    </row>
    <row r="50" spans="1:20" s="25" customFormat="1" ht="9.75" customHeight="1" x14ac:dyDescent="0.15">
      <c r="A50" s="12" t="s">
        <v>6</v>
      </c>
      <c r="B50" s="13">
        <v>0.45</v>
      </c>
      <c r="C50" s="12" t="s">
        <v>16</v>
      </c>
      <c r="D50" s="48">
        <v>3</v>
      </c>
      <c r="E50" s="48">
        <v>17</v>
      </c>
      <c r="F50" s="12">
        <f t="shared" ref="F50:F60" si="2">E50-9</f>
        <v>8</v>
      </c>
      <c r="G50" s="48">
        <v>30</v>
      </c>
      <c r="H50" s="48">
        <v>0</v>
      </c>
      <c r="I50" s="12">
        <v>0</v>
      </c>
      <c r="J50" s="48">
        <v>8400</v>
      </c>
      <c r="M50" s="56" t="s">
        <v>6</v>
      </c>
      <c r="N50" s="57">
        <v>0.45</v>
      </c>
      <c r="O50" s="61" t="s">
        <v>16</v>
      </c>
      <c r="P50" s="59">
        <v>3</v>
      </c>
      <c r="Q50" s="59">
        <v>17</v>
      </c>
      <c r="R50" s="59">
        <v>30</v>
      </c>
      <c r="S50" s="59">
        <v>0</v>
      </c>
      <c r="T50" s="60">
        <v>8400</v>
      </c>
    </row>
    <row r="51" spans="1:20" s="25" customFormat="1" ht="9.75" customHeight="1" x14ac:dyDescent="0.15">
      <c r="A51" s="12" t="s">
        <v>5</v>
      </c>
      <c r="B51" s="13">
        <v>4</v>
      </c>
      <c r="C51" s="14" t="s">
        <v>15</v>
      </c>
      <c r="D51" s="48">
        <v>3</v>
      </c>
      <c r="E51" s="48">
        <v>14</v>
      </c>
      <c r="F51" s="12">
        <f t="shared" si="2"/>
        <v>5</v>
      </c>
      <c r="G51" s="48">
        <v>0</v>
      </c>
      <c r="H51" s="48">
        <v>18</v>
      </c>
      <c r="I51" s="12">
        <v>0</v>
      </c>
      <c r="J51" s="48">
        <v>8400</v>
      </c>
      <c r="M51" s="56" t="s">
        <v>5</v>
      </c>
      <c r="N51" s="57">
        <v>4</v>
      </c>
      <c r="O51" s="58" t="s">
        <v>15</v>
      </c>
      <c r="P51" s="59">
        <v>3</v>
      </c>
      <c r="Q51" s="59">
        <v>14</v>
      </c>
      <c r="R51" s="59">
        <v>0</v>
      </c>
      <c r="S51" s="59">
        <v>18</v>
      </c>
      <c r="T51" s="60">
        <v>8400</v>
      </c>
    </row>
    <row r="52" spans="1:20" s="25" customFormat="1" ht="9.75" customHeight="1" x14ac:dyDescent="0.15">
      <c r="A52" s="12" t="s">
        <v>8</v>
      </c>
      <c r="B52" s="13">
        <v>6.45</v>
      </c>
      <c r="C52" s="12" t="s">
        <v>16</v>
      </c>
      <c r="D52" s="48">
        <v>5</v>
      </c>
      <c r="E52" s="48">
        <v>17</v>
      </c>
      <c r="F52" s="12">
        <f t="shared" si="2"/>
        <v>8</v>
      </c>
      <c r="G52" s="48">
        <v>31</v>
      </c>
      <c r="H52" s="48">
        <v>0</v>
      </c>
      <c r="I52" s="12">
        <v>0</v>
      </c>
      <c r="J52" s="48">
        <v>27764</v>
      </c>
      <c r="K52" s="25">
        <v>6941</v>
      </c>
      <c r="M52" s="56" t="s">
        <v>8</v>
      </c>
      <c r="N52" s="57">
        <v>6.45</v>
      </c>
      <c r="O52" s="61" t="s">
        <v>16</v>
      </c>
      <c r="P52" s="59">
        <v>5</v>
      </c>
      <c r="Q52" s="59">
        <v>17</v>
      </c>
      <c r="R52" s="62">
        <v>31</v>
      </c>
      <c r="S52" s="59">
        <v>0</v>
      </c>
      <c r="T52" s="60">
        <v>27764</v>
      </c>
    </row>
    <row r="53" spans="1:20" s="25" customFormat="1" ht="9.75" customHeight="1" x14ac:dyDescent="0.15">
      <c r="A53" s="12" t="s">
        <v>9</v>
      </c>
      <c r="B53" s="13">
        <v>1.1000000000000001</v>
      </c>
      <c r="C53" s="14" t="s">
        <v>15</v>
      </c>
      <c r="D53" s="48">
        <v>4</v>
      </c>
      <c r="E53" s="48">
        <v>16</v>
      </c>
      <c r="F53" s="12">
        <f t="shared" si="2"/>
        <v>7</v>
      </c>
      <c r="G53" s="48">
        <v>0</v>
      </c>
      <c r="H53" s="48">
        <v>25</v>
      </c>
      <c r="I53" s="12">
        <v>0</v>
      </c>
      <c r="J53" s="48">
        <v>11200</v>
      </c>
      <c r="M53" s="56" t="s">
        <v>9</v>
      </c>
      <c r="N53" s="57">
        <v>1.1000000000000001</v>
      </c>
      <c r="O53" s="58" t="s">
        <v>15</v>
      </c>
      <c r="P53" s="62">
        <v>4</v>
      </c>
      <c r="Q53" s="59">
        <v>16</v>
      </c>
      <c r="R53" s="59">
        <v>0</v>
      </c>
      <c r="S53" s="62">
        <v>25</v>
      </c>
      <c r="T53" s="63">
        <v>11200</v>
      </c>
    </row>
    <row r="54" spans="1:20" s="25" customFormat="1" ht="9.75" customHeight="1" x14ac:dyDescent="0.15">
      <c r="A54" s="12" t="s">
        <v>10</v>
      </c>
      <c r="B54" s="13">
        <v>2.4500000000000002</v>
      </c>
      <c r="C54" s="12" t="s">
        <v>16</v>
      </c>
      <c r="D54" s="48">
        <v>25</v>
      </c>
      <c r="E54" s="48">
        <v>18</v>
      </c>
      <c r="F54" s="12">
        <f t="shared" si="2"/>
        <v>9</v>
      </c>
      <c r="G54" s="48">
        <v>36</v>
      </c>
      <c r="H54" s="48">
        <v>0</v>
      </c>
      <c r="I54" s="12">
        <v>0</v>
      </c>
      <c r="J54" s="48">
        <v>70000</v>
      </c>
      <c r="M54" s="56" t="s">
        <v>10</v>
      </c>
      <c r="N54" s="57">
        <v>2.4500000000000002</v>
      </c>
      <c r="O54" s="61" t="s">
        <v>16</v>
      </c>
      <c r="P54" s="59">
        <v>25</v>
      </c>
      <c r="Q54" s="59">
        <v>18</v>
      </c>
      <c r="R54" s="62">
        <v>36</v>
      </c>
      <c r="S54" s="59">
        <v>0</v>
      </c>
      <c r="T54" s="60">
        <v>70000</v>
      </c>
    </row>
    <row r="55" spans="1:20" s="25" customFormat="1" ht="9.75" customHeight="1" x14ac:dyDescent="0.15">
      <c r="A55" s="12" t="s">
        <v>11</v>
      </c>
      <c r="B55" s="13">
        <v>1.8</v>
      </c>
      <c r="C55" s="14" t="s">
        <v>15</v>
      </c>
      <c r="D55" s="48">
        <v>10</v>
      </c>
      <c r="E55" s="48">
        <v>18</v>
      </c>
      <c r="F55" s="12">
        <f t="shared" si="2"/>
        <v>9</v>
      </c>
      <c r="G55" s="48">
        <v>0</v>
      </c>
      <c r="H55" s="48">
        <v>65</v>
      </c>
      <c r="I55" s="12">
        <v>0</v>
      </c>
      <c r="J55" s="48">
        <v>28000</v>
      </c>
      <c r="M55" s="56" t="s">
        <v>11</v>
      </c>
      <c r="N55" s="57">
        <v>1.8</v>
      </c>
      <c r="O55" s="58" t="s">
        <v>15</v>
      </c>
      <c r="P55" s="59">
        <v>10</v>
      </c>
      <c r="Q55" s="59">
        <v>18</v>
      </c>
      <c r="R55" s="59">
        <v>0</v>
      </c>
      <c r="S55" s="59">
        <v>65</v>
      </c>
      <c r="T55" s="60">
        <v>28000</v>
      </c>
    </row>
    <row r="56" spans="1:20" s="25" customFormat="1" ht="9.75" customHeight="1" x14ac:dyDescent="0.15">
      <c r="A56" s="12" t="s">
        <v>12</v>
      </c>
      <c r="B56" s="13">
        <v>4.8499999999999996</v>
      </c>
      <c r="C56" s="12" t="s">
        <v>16</v>
      </c>
      <c r="D56" s="48">
        <v>44</v>
      </c>
      <c r="E56" s="48">
        <v>20</v>
      </c>
      <c r="F56" s="12">
        <f t="shared" si="2"/>
        <v>11</v>
      </c>
      <c r="G56" s="48">
        <v>37</v>
      </c>
      <c r="H56" s="48">
        <v>0</v>
      </c>
      <c r="I56" s="12">
        <v>0</v>
      </c>
      <c r="J56" s="48">
        <v>123200</v>
      </c>
      <c r="M56" s="56" t="s">
        <v>12</v>
      </c>
      <c r="N56" s="57">
        <v>4.8499999999999996</v>
      </c>
      <c r="O56" s="61" t="s">
        <v>16</v>
      </c>
      <c r="P56" s="59">
        <v>44</v>
      </c>
      <c r="Q56" s="59">
        <v>20</v>
      </c>
      <c r="R56" s="62">
        <v>37</v>
      </c>
      <c r="S56" s="59">
        <v>0</v>
      </c>
      <c r="T56" s="60">
        <v>123200</v>
      </c>
    </row>
    <row r="57" spans="1:20" s="25" customFormat="1" ht="9.75" customHeight="1" x14ac:dyDescent="0.15">
      <c r="A57" s="12" t="s">
        <v>17</v>
      </c>
      <c r="B57" s="13">
        <v>0.15</v>
      </c>
      <c r="C57" s="14" t="s">
        <v>15</v>
      </c>
      <c r="D57" s="48">
        <v>4</v>
      </c>
      <c r="E57" s="48">
        <v>16</v>
      </c>
      <c r="F57" s="12">
        <f t="shared" si="2"/>
        <v>7</v>
      </c>
      <c r="G57" s="48">
        <v>0</v>
      </c>
      <c r="H57" s="48">
        <v>25</v>
      </c>
      <c r="I57" s="12">
        <v>0</v>
      </c>
      <c r="J57" s="48">
        <v>11200</v>
      </c>
      <c r="M57" s="56" t="s">
        <v>17</v>
      </c>
      <c r="N57" s="57">
        <v>0.15</v>
      </c>
      <c r="O57" s="58" t="s">
        <v>15</v>
      </c>
      <c r="P57" s="64">
        <v>4</v>
      </c>
      <c r="Q57" s="64">
        <v>16</v>
      </c>
      <c r="R57" s="64">
        <v>0</v>
      </c>
      <c r="S57" s="64">
        <v>25</v>
      </c>
      <c r="T57" s="60">
        <v>11200</v>
      </c>
    </row>
    <row r="58" spans="1:20" s="25" customFormat="1" ht="9.75" customHeight="1" x14ac:dyDescent="0.15">
      <c r="A58" s="12" t="s">
        <v>18</v>
      </c>
      <c r="B58" s="13">
        <v>1.2</v>
      </c>
      <c r="C58" s="12" t="s">
        <v>16</v>
      </c>
      <c r="D58" s="48">
        <v>29</v>
      </c>
      <c r="E58" s="48">
        <v>18</v>
      </c>
      <c r="F58" s="12">
        <f t="shared" si="2"/>
        <v>9</v>
      </c>
      <c r="G58" s="48">
        <v>34</v>
      </c>
      <c r="H58" s="48">
        <v>0</v>
      </c>
      <c r="I58" s="12">
        <v>0</v>
      </c>
      <c r="J58" s="48">
        <v>81200</v>
      </c>
      <c r="M58" s="56" t="s">
        <v>18</v>
      </c>
      <c r="N58" s="57">
        <v>1.2</v>
      </c>
      <c r="O58" s="61" t="s">
        <v>16</v>
      </c>
      <c r="P58" s="64">
        <v>29</v>
      </c>
      <c r="Q58" s="64">
        <v>18</v>
      </c>
      <c r="R58" s="62">
        <v>34</v>
      </c>
      <c r="S58" s="64">
        <v>0</v>
      </c>
      <c r="T58" s="60">
        <v>81200</v>
      </c>
    </row>
    <row r="59" spans="1:20" s="25" customFormat="1" ht="9.75" customHeight="1" x14ac:dyDescent="0.15">
      <c r="A59" s="12" t="s">
        <v>19</v>
      </c>
      <c r="B59" s="13">
        <v>2.1</v>
      </c>
      <c r="C59" s="14" t="s">
        <v>15</v>
      </c>
      <c r="D59" s="48">
        <v>14</v>
      </c>
      <c r="E59" s="48">
        <v>18</v>
      </c>
      <c r="F59" s="12">
        <f t="shared" si="2"/>
        <v>9</v>
      </c>
      <c r="G59" s="48">
        <v>0</v>
      </c>
      <c r="H59" s="48">
        <v>87</v>
      </c>
      <c r="I59" s="12">
        <v>0</v>
      </c>
      <c r="J59" s="48">
        <v>39200</v>
      </c>
      <c r="M59" s="56" t="s">
        <v>19</v>
      </c>
      <c r="N59" s="57">
        <v>2.1</v>
      </c>
      <c r="O59" s="58" t="s">
        <v>15</v>
      </c>
      <c r="P59" s="64">
        <v>14</v>
      </c>
      <c r="Q59" s="64">
        <v>18</v>
      </c>
      <c r="R59" s="64">
        <v>0</v>
      </c>
      <c r="S59" s="64">
        <v>87</v>
      </c>
      <c r="T59" s="60">
        <v>39200</v>
      </c>
    </row>
    <row r="60" spans="1:20" s="25" customFormat="1" ht="9.75" customHeight="1" thickBot="1" x14ac:dyDescent="0.2">
      <c r="A60" s="12" t="s">
        <v>20</v>
      </c>
      <c r="B60" s="13">
        <v>1.6</v>
      </c>
      <c r="C60" s="12" t="s">
        <v>16</v>
      </c>
      <c r="D60" s="48">
        <v>36</v>
      </c>
      <c r="E60" s="48">
        <v>19</v>
      </c>
      <c r="F60" s="12">
        <f t="shared" si="2"/>
        <v>10</v>
      </c>
      <c r="G60" s="48">
        <v>34</v>
      </c>
      <c r="H60" s="48">
        <v>0</v>
      </c>
      <c r="I60" s="12">
        <v>0</v>
      </c>
      <c r="J60" s="48">
        <v>100800</v>
      </c>
      <c r="M60" s="65" t="s">
        <v>20</v>
      </c>
      <c r="N60" s="66">
        <v>1.6</v>
      </c>
      <c r="O60" s="67" t="s">
        <v>16</v>
      </c>
      <c r="P60" s="68">
        <v>36</v>
      </c>
      <c r="Q60" s="68">
        <v>19</v>
      </c>
      <c r="R60" s="69">
        <v>34</v>
      </c>
      <c r="S60" s="68">
        <v>0</v>
      </c>
      <c r="T60" s="70">
        <v>100800</v>
      </c>
    </row>
    <row r="61" spans="1:20" s="25" customFormat="1" ht="9.75" customHeight="1" x14ac:dyDescent="0.15"/>
    <row r="62" spans="1:20" s="25" customFormat="1" ht="9.75" customHeight="1" x14ac:dyDescent="0.15">
      <c r="A62" s="25" t="s">
        <v>26</v>
      </c>
      <c r="H62" s="51" t="s">
        <v>33</v>
      </c>
    </row>
    <row r="63" spans="1:20" s="25" customFormat="1" ht="9.75" customHeight="1" x14ac:dyDescent="0.15">
      <c r="A63" s="8" t="s">
        <v>22</v>
      </c>
      <c r="B63" s="8" t="s">
        <v>13</v>
      </c>
      <c r="C63" s="9" t="s">
        <v>14</v>
      </c>
      <c r="D63" s="8" t="s">
        <v>0</v>
      </c>
      <c r="E63" s="8" t="s">
        <v>1</v>
      </c>
      <c r="F63" s="8" t="s">
        <v>23</v>
      </c>
      <c r="G63" s="8" t="s">
        <v>2</v>
      </c>
      <c r="H63" s="8" t="s">
        <v>3</v>
      </c>
      <c r="I63" s="8" t="s">
        <v>24</v>
      </c>
      <c r="J63" s="8" t="s">
        <v>4</v>
      </c>
    </row>
    <row r="64" spans="1:20" s="25" customFormat="1" ht="9.75" customHeight="1" x14ac:dyDescent="0.15">
      <c r="A64" s="10"/>
      <c r="B64" s="10" t="s">
        <v>21</v>
      </c>
      <c r="C64" s="11"/>
      <c r="D64" s="10"/>
      <c r="E64" s="10" t="s">
        <v>28</v>
      </c>
      <c r="F64" s="10" t="s">
        <v>28</v>
      </c>
      <c r="G64" s="10" t="s">
        <v>29</v>
      </c>
      <c r="H64" s="10" t="s">
        <v>30</v>
      </c>
      <c r="I64" s="10"/>
      <c r="J64" s="10" t="s">
        <v>31</v>
      </c>
    </row>
    <row r="65" spans="1:20" s="25" customFormat="1" ht="9.75" customHeight="1" x14ac:dyDescent="0.15">
      <c r="A65" s="12" t="s">
        <v>7</v>
      </c>
      <c r="B65" s="13">
        <f>2.31+4.35</f>
        <v>6.66</v>
      </c>
      <c r="C65" s="14" t="s">
        <v>15</v>
      </c>
      <c r="D65" s="48">
        <v>2</v>
      </c>
      <c r="E65" s="48">
        <v>14</v>
      </c>
      <c r="F65" s="12">
        <f>E65-9</f>
        <v>5</v>
      </c>
      <c r="G65" s="48">
        <v>0</v>
      </c>
      <c r="H65" s="48">
        <v>14</v>
      </c>
      <c r="I65" s="12">
        <v>0</v>
      </c>
      <c r="J65" s="48">
        <v>7312</v>
      </c>
      <c r="K65" s="25">
        <v>1828</v>
      </c>
    </row>
    <row r="66" spans="1:20" s="25" customFormat="1" ht="9.75" customHeight="1" x14ac:dyDescent="0.15">
      <c r="A66" s="12" t="s">
        <v>6</v>
      </c>
      <c r="B66" s="13">
        <v>0.45</v>
      </c>
      <c r="C66" s="12" t="s">
        <v>16</v>
      </c>
      <c r="D66" s="48">
        <v>3</v>
      </c>
      <c r="E66" s="48">
        <v>17</v>
      </c>
      <c r="F66" s="12">
        <f t="shared" ref="F66:F68" si="3">E66-9</f>
        <v>8</v>
      </c>
      <c r="G66" s="48">
        <v>30</v>
      </c>
      <c r="H66" s="48">
        <v>0</v>
      </c>
      <c r="I66" s="12">
        <v>0</v>
      </c>
      <c r="J66" s="48">
        <v>8400</v>
      </c>
    </row>
    <row r="67" spans="1:20" s="25" customFormat="1" ht="9.75" customHeight="1" x14ac:dyDescent="0.15">
      <c r="A67" s="12" t="s">
        <v>5</v>
      </c>
      <c r="B67" s="13">
        <v>4</v>
      </c>
      <c r="C67" s="14" t="s">
        <v>15</v>
      </c>
      <c r="D67" s="48">
        <v>3</v>
      </c>
      <c r="E67" s="48">
        <v>14</v>
      </c>
      <c r="F67" s="12">
        <f t="shared" si="3"/>
        <v>5</v>
      </c>
      <c r="G67" s="48">
        <v>0</v>
      </c>
      <c r="H67" s="48">
        <v>18</v>
      </c>
      <c r="I67" s="12">
        <v>0</v>
      </c>
      <c r="J67" s="48">
        <v>8400</v>
      </c>
    </row>
    <row r="68" spans="1:20" s="25" customFormat="1" ht="9.75" customHeight="1" x14ac:dyDescent="0.15">
      <c r="A68" s="12" t="s">
        <v>8</v>
      </c>
      <c r="B68" s="13">
        <v>3.85</v>
      </c>
      <c r="C68" s="12" t="s">
        <v>16</v>
      </c>
      <c r="D68" s="48">
        <v>5</v>
      </c>
      <c r="E68" s="48">
        <v>17</v>
      </c>
      <c r="F68" s="12">
        <f t="shared" si="3"/>
        <v>8</v>
      </c>
      <c r="G68" s="48">
        <v>31</v>
      </c>
      <c r="H68" s="48">
        <v>0</v>
      </c>
      <c r="I68" s="12">
        <v>0</v>
      </c>
      <c r="J68" s="48">
        <v>27764</v>
      </c>
      <c r="K68" s="25">
        <v>6941</v>
      </c>
    </row>
    <row r="69" spans="1:20" s="25" customFormat="1" ht="9.75" customHeight="1" x14ac:dyDescent="0.15">
      <c r="A69" s="15" t="s">
        <v>8</v>
      </c>
      <c r="B69" s="16">
        <v>2.6</v>
      </c>
      <c r="C69" s="50" t="s">
        <v>15</v>
      </c>
      <c r="D69" s="48">
        <v>5</v>
      </c>
      <c r="E69" s="48">
        <v>17</v>
      </c>
      <c r="F69" s="12">
        <f t="shared" ref="F69:F78" si="4">E69-9</f>
        <v>8</v>
      </c>
      <c r="G69" s="49">
        <v>31</v>
      </c>
      <c r="H69" s="18">
        <v>60</v>
      </c>
      <c r="I69" s="12">
        <v>0</v>
      </c>
      <c r="J69" s="48">
        <v>27764</v>
      </c>
      <c r="K69" s="25">
        <v>6941</v>
      </c>
    </row>
    <row r="70" spans="1:20" s="25" customFormat="1" ht="9.75" customHeight="1" x14ac:dyDescent="0.15">
      <c r="A70" s="15" t="s">
        <v>9</v>
      </c>
      <c r="B70" s="16">
        <v>1.1000000000000001</v>
      </c>
      <c r="C70" s="50" t="s">
        <v>15</v>
      </c>
      <c r="D70" s="48">
        <v>4</v>
      </c>
      <c r="E70" s="48">
        <v>16</v>
      </c>
      <c r="F70" s="12">
        <f t="shared" si="4"/>
        <v>7</v>
      </c>
      <c r="G70" s="48">
        <v>0</v>
      </c>
      <c r="H70" s="18">
        <v>40</v>
      </c>
      <c r="I70" s="12">
        <v>0</v>
      </c>
      <c r="J70" s="48">
        <v>11200</v>
      </c>
    </row>
    <row r="71" spans="1:20" s="25" customFormat="1" ht="9.75" customHeight="1" x14ac:dyDescent="0.15">
      <c r="A71" s="15" t="s">
        <v>10</v>
      </c>
      <c r="B71" s="16">
        <v>2.4500000000000002</v>
      </c>
      <c r="C71" s="50" t="s">
        <v>15</v>
      </c>
      <c r="D71" s="48">
        <v>25</v>
      </c>
      <c r="E71" s="48">
        <v>18</v>
      </c>
      <c r="F71" s="12">
        <f t="shared" si="4"/>
        <v>9</v>
      </c>
      <c r="G71" s="48">
        <v>36</v>
      </c>
      <c r="H71" s="18">
        <v>80</v>
      </c>
      <c r="I71" s="12">
        <v>0</v>
      </c>
      <c r="J71" s="48">
        <v>70000</v>
      </c>
    </row>
    <row r="72" spans="1:20" s="25" customFormat="1" ht="9.75" customHeight="1" x14ac:dyDescent="0.15">
      <c r="A72" s="15" t="s">
        <v>11</v>
      </c>
      <c r="B72" s="16">
        <v>1.8</v>
      </c>
      <c r="C72" s="50" t="s">
        <v>15</v>
      </c>
      <c r="D72" s="48">
        <v>10</v>
      </c>
      <c r="E72" s="48">
        <v>18</v>
      </c>
      <c r="F72" s="12">
        <f t="shared" si="4"/>
        <v>9</v>
      </c>
      <c r="G72" s="48">
        <v>0</v>
      </c>
      <c r="H72" s="18">
        <v>65</v>
      </c>
      <c r="I72" s="12">
        <v>0</v>
      </c>
      <c r="J72" s="48">
        <v>28000</v>
      </c>
    </row>
    <row r="73" spans="1:20" s="25" customFormat="1" ht="9.75" customHeight="1" x14ac:dyDescent="0.15">
      <c r="A73" s="15" t="s">
        <v>12</v>
      </c>
      <c r="B73" s="16">
        <v>2.25</v>
      </c>
      <c r="C73" s="50" t="s">
        <v>15</v>
      </c>
      <c r="D73" s="48">
        <v>44</v>
      </c>
      <c r="E73" s="48">
        <v>20</v>
      </c>
      <c r="F73" s="12">
        <f t="shared" si="4"/>
        <v>11</v>
      </c>
      <c r="G73" s="48">
        <v>37</v>
      </c>
      <c r="H73" s="18">
        <v>80</v>
      </c>
      <c r="I73" s="12">
        <v>0</v>
      </c>
      <c r="J73" s="48">
        <v>123200</v>
      </c>
    </row>
    <row r="74" spans="1:20" s="25" customFormat="1" ht="9.75" customHeight="1" x14ac:dyDescent="0.15">
      <c r="A74" s="12" t="s">
        <v>12</v>
      </c>
      <c r="B74" s="13">
        <v>2.6</v>
      </c>
      <c r="C74" s="12" t="s">
        <v>16</v>
      </c>
      <c r="D74" s="48">
        <v>44</v>
      </c>
      <c r="E74" s="48">
        <v>20</v>
      </c>
      <c r="F74" s="12">
        <f t="shared" si="4"/>
        <v>11</v>
      </c>
      <c r="G74" s="48">
        <v>37</v>
      </c>
      <c r="H74" s="48">
        <v>0</v>
      </c>
      <c r="I74" s="12">
        <v>0</v>
      </c>
      <c r="J74" s="48">
        <v>123200</v>
      </c>
    </row>
    <row r="75" spans="1:20" s="25" customFormat="1" ht="9.75" customHeight="1" x14ac:dyDescent="0.15">
      <c r="A75" s="12" t="s">
        <v>17</v>
      </c>
      <c r="B75" s="13">
        <v>0.15</v>
      </c>
      <c r="C75" s="14" t="s">
        <v>15</v>
      </c>
      <c r="D75" s="48">
        <v>4</v>
      </c>
      <c r="E75" s="48">
        <v>16</v>
      </c>
      <c r="F75" s="12">
        <f t="shared" si="4"/>
        <v>7</v>
      </c>
      <c r="G75" s="48">
        <v>0</v>
      </c>
      <c r="H75" s="48">
        <v>25</v>
      </c>
      <c r="I75" s="12">
        <v>0</v>
      </c>
      <c r="J75" s="48">
        <v>11200</v>
      </c>
    </row>
    <row r="76" spans="1:20" s="25" customFormat="1" ht="9.75" customHeight="1" x14ac:dyDescent="0.15">
      <c r="A76" s="12" t="s">
        <v>18</v>
      </c>
      <c r="B76" s="13">
        <v>1.2</v>
      </c>
      <c r="C76" s="12" t="s">
        <v>16</v>
      </c>
      <c r="D76" s="48">
        <v>29</v>
      </c>
      <c r="E76" s="48">
        <v>18</v>
      </c>
      <c r="F76" s="12">
        <f t="shared" si="4"/>
        <v>9</v>
      </c>
      <c r="G76" s="48">
        <v>34</v>
      </c>
      <c r="H76" s="48">
        <v>0</v>
      </c>
      <c r="I76" s="12">
        <v>0</v>
      </c>
      <c r="J76" s="48">
        <v>81200</v>
      </c>
    </row>
    <row r="77" spans="1:20" s="25" customFormat="1" ht="9.75" customHeight="1" x14ac:dyDescent="0.15">
      <c r="A77" s="12" t="s">
        <v>19</v>
      </c>
      <c r="B77" s="13">
        <v>2.1</v>
      </c>
      <c r="C77" s="14" t="s">
        <v>15</v>
      </c>
      <c r="D77" s="48">
        <v>14</v>
      </c>
      <c r="E77" s="48">
        <v>18</v>
      </c>
      <c r="F77" s="12">
        <f t="shared" si="4"/>
        <v>9</v>
      </c>
      <c r="G77" s="48">
        <v>0</v>
      </c>
      <c r="H77" s="48">
        <v>87</v>
      </c>
      <c r="I77" s="12">
        <v>0</v>
      </c>
      <c r="J77" s="48">
        <v>39200</v>
      </c>
    </row>
    <row r="78" spans="1:20" s="25" customFormat="1" ht="9.75" customHeight="1" x14ac:dyDescent="0.15">
      <c r="A78" s="12" t="s">
        <v>20</v>
      </c>
      <c r="B78" s="13">
        <v>1.6</v>
      </c>
      <c r="C78" s="12" t="s">
        <v>16</v>
      </c>
      <c r="D78" s="48">
        <v>36</v>
      </c>
      <c r="E78" s="48">
        <v>19</v>
      </c>
      <c r="F78" s="12">
        <f t="shared" si="4"/>
        <v>10</v>
      </c>
      <c r="G78" s="48">
        <v>34</v>
      </c>
      <c r="H78" s="48">
        <v>0</v>
      </c>
      <c r="I78" s="12">
        <v>0</v>
      </c>
      <c r="J78" s="48">
        <v>100800</v>
      </c>
    </row>
    <row r="79" spans="1:20" s="24" customFormat="1" x14ac:dyDescent="0.15">
      <c r="M79" s="7"/>
      <c r="N79" s="7"/>
      <c r="O79" s="7"/>
      <c r="P79" s="7"/>
      <c r="Q79" s="7"/>
      <c r="R79" s="7"/>
      <c r="S79" s="7"/>
      <c r="T79" s="7"/>
    </row>
    <row r="80" spans="1:20" x14ac:dyDescent="0.15">
      <c r="M80" s="7"/>
      <c r="N80" s="7"/>
      <c r="O80" s="7"/>
      <c r="P80" s="7"/>
      <c r="Q80" s="7"/>
      <c r="R80" s="7"/>
      <c r="S80" s="7"/>
      <c r="T80" s="7"/>
    </row>
    <row r="81" spans="13:20" x14ac:dyDescent="0.15">
      <c r="M81" s="24"/>
      <c r="N81" s="24"/>
      <c r="O81" s="24"/>
      <c r="P81" s="24"/>
      <c r="Q81" s="24"/>
      <c r="R81" s="24"/>
      <c r="S81" s="24"/>
      <c r="T81" s="24"/>
    </row>
  </sheetData>
  <mergeCells count="2">
    <mergeCell ref="A2:J2"/>
    <mergeCell ref="A45:J4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Q29" sqref="Q29"/>
    </sheetView>
  </sheetViews>
  <sheetFormatPr defaultRowHeight="13.5" x14ac:dyDescent="0.15"/>
  <cols>
    <col min="1" max="16384" width="9" style="3"/>
  </cols>
  <sheetData>
    <row r="2" spans="1:5" x14ac:dyDescent="0.15">
      <c r="A2" s="21" t="s">
        <v>38</v>
      </c>
    </row>
    <row r="3" spans="1:5" x14ac:dyDescent="0.15">
      <c r="C3" s="3" t="s">
        <v>34</v>
      </c>
      <c r="D3" s="3" t="s">
        <v>35</v>
      </c>
      <c r="E3" s="3" t="s">
        <v>36</v>
      </c>
    </row>
    <row r="4" spans="1:5" x14ac:dyDescent="0.15">
      <c r="A4" s="3">
        <v>1</v>
      </c>
      <c r="B4" s="3">
        <v>-1</v>
      </c>
      <c r="C4" s="5">
        <v>20</v>
      </c>
      <c r="D4" s="5">
        <v>1</v>
      </c>
      <c r="E4" s="5">
        <v>1</v>
      </c>
    </row>
    <row r="5" spans="1:5" x14ac:dyDescent="0.15">
      <c r="A5" s="3">
        <v>2</v>
      </c>
      <c r="B5" s="3">
        <v>-4</v>
      </c>
      <c r="C5" s="5">
        <v>21</v>
      </c>
      <c r="D5" s="5">
        <v>1</v>
      </c>
      <c r="E5" s="5">
        <v>1</v>
      </c>
    </row>
    <row r="6" spans="1:5" x14ac:dyDescent="0.15">
      <c r="A6" s="3">
        <v>3</v>
      </c>
      <c r="B6" s="3">
        <v>-6</v>
      </c>
      <c r="C6" s="5">
        <v>21</v>
      </c>
      <c r="D6" s="5">
        <v>1</v>
      </c>
      <c r="E6" s="5">
        <v>2</v>
      </c>
    </row>
    <row r="7" spans="1:5" x14ac:dyDescent="0.15">
      <c r="A7" s="3">
        <v>4</v>
      </c>
      <c r="B7" s="3">
        <v>-8</v>
      </c>
      <c r="C7" s="5">
        <v>21</v>
      </c>
      <c r="D7" s="5">
        <v>1</v>
      </c>
      <c r="E7" s="5">
        <v>2</v>
      </c>
    </row>
    <row r="8" spans="1:5" x14ac:dyDescent="0.15">
      <c r="A8" s="3">
        <v>5</v>
      </c>
      <c r="B8" s="3">
        <v>-10.199999999999999</v>
      </c>
      <c r="C8" s="5">
        <v>21</v>
      </c>
      <c r="D8" s="5">
        <v>1</v>
      </c>
      <c r="E8" s="5">
        <v>2</v>
      </c>
    </row>
    <row r="9" spans="1:5" x14ac:dyDescent="0.15">
      <c r="A9" s="3">
        <v>6</v>
      </c>
      <c r="B9" s="3">
        <v>-12</v>
      </c>
      <c r="C9" s="5">
        <v>20</v>
      </c>
      <c r="D9" s="5">
        <v>1</v>
      </c>
      <c r="E9" s="5">
        <v>1</v>
      </c>
    </row>
    <row r="12" spans="1:5" x14ac:dyDescent="0.15">
      <c r="C12" s="3" t="s">
        <v>37</v>
      </c>
      <c r="D12" s="3" t="s">
        <v>36</v>
      </c>
    </row>
    <row r="13" spans="1:5" x14ac:dyDescent="0.15">
      <c r="A13" s="3">
        <v>1</v>
      </c>
      <c r="B13" s="3">
        <v>-1</v>
      </c>
      <c r="C13" s="5">
        <v>18</v>
      </c>
      <c r="D13" s="5">
        <v>1</v>
      </c>
    </row>
    <row r="14" spans="1:5" x14ac:dyDescent="0.15">
      <c r="A14" s="3">
        <v>2</v>
      </c>
      <c r="B14" s="3">
        <v>-4</v>
      </c>
      <c r="C14" s="5">
        <v>19</v>
      </c>
      <c r="D14" s="5">
        <v>1</v>
      </c>
    </row>
    <row r="15" spans="1:5" x14ac:dyDescent="0.15">
      <c r="A15" s="3">
        <v>3</v>
      </c>
      <c r="B15" s="3">
        <v>-6</v>
      </c>
      <c r="C15" s="5">
        <v>19</v>
      </c>
      <c r="D15" s="5">
        <v>2</v>
      </c>
    </row>
    <row r="16" spans="1:5" x14ac:dyDescent="0.15">
      <c r="A16" s="3">
        <v>4</v>
      </c>
      <c r="B16" s="3">
        <v>-8</v>
      </c>
      <c r="C16" s="5">
        <v>19</v>
      </c>
      <c r="D16" s="5">
        <v>2</v>
      </c>
    </row>
    <row r="17" spans="1:5" x14ac:dyDescent="0.15">
      <c r="A17" s="3">
        <v>5</v>
      </c>
      <c r="B17" s="3">
        <v>-10.199999999999999</v>
      </c>
      <c r="C17" s="5">
        <v>19</v>
      </c>
      <c r="D17" s="5">
        <v>2</v>
      </c>
    </row>
    <row r="18" spans="1:5" x14ac:dyDescent="0.15">
      <c r="A18" s="3">
        <v>6</v>
      </c>
      <c r="B18" s="3">
        <v>-12</v>
      </c>
      <c r="C18" s="5">
        <v>18</v>
      </c>
      <c r="D18" s="5">
        <v>1</v>
      </c>
    </row>
    <row r="22" spans="1:5" x14ac:dyDescent="0.15">
      <c r="A22" s="21" t="s">
        <v>39</v>
      </c>
    </row>
    <row r="23" spans="1:5" x14ac:dyDescent="0.15">
      <c r="C23" s="3" t="s">
        <v>34</v>
      </c>
      <c r="D23" s="3" t="s">
        <v>35</v>
      </c>
      <c r="E23" s="3" t="s">
        <v>36</v>
      </c>
    </row>
    <row r="24" spans="1:5" x14ac:dyDescent="0.15">
      <c r="A24" s="3">
        <v>1</v>
      </c>
      <c r="B24" s="3">
        <v>-1</v>
      </c>
      <c r="C24" s="2">
        <v>20</v>
      </c>
      <c r="D24" s="2">
        <v>1</v>
      </c>
      <c r="E24" s="2">
        <v>1</v>
      </c>
    </row>
    <row r="25" spans="1:5" x14ac:dyDescent="0.15">
      <c r="A25" s="3">
        <v>2</v>
      </c>
      <c r="B25" s="3">
        <v>-4</v>
      </c>
      <c r="C25" s="2">
        <v>21</v>
      </c>
      <c r="D25" s="2">
        <v>1</v>
      </c>
      <c r="E25" s="2">
        <v>1</v>
      </c>
    </row>
    <row r="26" spans="1:5" x14ac:dyDescent="0.15">
      <c r="A26" s="3">
        <v>3</v>
      </c>
      <c r="B26" s="3">
        <v>-6</v>
      </c>
      <c r="C26" s="2">
        <v>21</v>
      </c>
      <c r="D26" s="2">
        <v>1</v>
      </c>
      <c r="E26" s="2">
        <v>2</v>
      </c>
    </row>
    <row r="27" spans="1:5" x14ac:dyDescent="0.15">
      <c r="A27" s="3">
        <v>4</v>
      </c>
      <c r="B27" s="3">
        <v>-8</v>
      </c>
      <c r="C27" s="2">
        <v>21</v>
      </c>
      <c r="D27" s="2">
        <v>1</v>
      </c>
      <c r="E27" s="2">
        <v>2</v>
      </c>
    </row>
    <row r="28" spans="1:5" x14ac:dyDescent="0.15">
      <c r="A28" s="3">
        <v>5</v>
      </c>
      <c r="B28" s="3">
        <v>-10.199999999999999</v>
      </c>
      <c r="C28" s="2">
        <v>21</v>
      </c>
      <c r="D28" s="2">
        <v>1</v>
      </c>
      <c r="E28" s="2">
        <v>2</v>
      </c>
    </row>
    <row r="31" spans="1:5" x14ac:dyDescent="0.15">
      <c r="C31" s="3" t="s">
        <v>37</v>
      </c>
      <c r="D31" s="3" t="s">
        <v>36</v>
      </c>
    </row>
    <row r="32" spans="1:5" x14ac:dyDescent="0.15">
      <c r="A32" s="3">
        <v>1</v>
      </c>
      <c r="B32" s="3">
        <v>-1</v>
      </c>
      <c r="C32" s="2">
        <v>18</v>
      </c>
      <c r="D32" s="2">
        <v>1</v>
      </c>
    </row>
    <row r="33" spans="1:4" x14ac:dyDescent="0.15">
      <c r="A33" s="3">
        <v>2</v>
      </c>
      <c r="B33" s="3">
        <v>-4</v>
      </c>
      <c r="C33" s="2">
        <v>19</v>
      </c>
      <c r="D33" s="2">
        <v>1</v>
      </c>
    </row>
    <row r="34" spans="1:4" x14ac:dyDescent="0.15">
      <c r="A34" s="3">
        <v>3</v>
      </c>
      <c r="B34" s="3">
        <v>-6</v>
      </c>
      <c r="C34" s="2">
        <v>19</v>
      </c>
      <c r="D34" s="2">
        <v>2</v>
      </c>
    </row>
    <row r="35" spans="1:4" x14ac:dyDescent="0.15">
      <c r="A35" s="3">
        <v>4</v>
      </c>
      <c r="B35" s="3">
        <v>-8</v>
      </c>
      <c r="C35" s="2">
        <v>19</v>
      </c>
      <c r="D35" s="2">
        <v>2</v>
      </c>
    </row>
    <row r="36" spans="1:4" x14ac:dyDescent="0.15">
      <c r="A36" s="3">
        <v>5</v>
      </c>
      <c r="B36" s="3">
        <v>-10.199999999999999</v>
      </c>
      <c r="C36" s="2">
        <v>19</v>
      </c>
      <c r="D36" s="2">
        <v>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F8土留入力用</vt:lpstr>
      <vt:lpstr>F8土留詳細入力用</vt:lpstr>
      <vt:lpstr>F8支保工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2021-11-09T04:41:32Z</cp:lastPrinted>
  <dcterms:created xsi:type="dcterms:W3CDTF">2021-10-29T00:48:18Z</dcterms:created>
  <dcterms:modified xsi:type="dcterms:W3CDTF">2022-09-18T12:35:59Z</dcterms:modified>
</cp:coreProperties>
</file>